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Lusy2021\work\work109\109午餐秘書雲端\109上下\菜單 聲明書 菜單更改\菜單\4月\網路公告\"/>
    </mc:Choice>
  </mc:AlternateContent>
  <bookViews>
    <workbookView xWindow="0" yWindow="0" windowWidth="21600" windowHeight="9690"/>
  </bookViews>
  <sheets>
    <sheet name="自強110.4" sheetId="1" r:id="rId1"/>
  </sheets>
  <definedNames>
    <definedName name="_xlnm.Print_Area" localSheetId="0">自強110.4!$A$1:$Q$49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3" i="1" l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4" i="1"/>
</calcChain>
</file>

<file path=xl/sharedStrings.xml><?xml version="1.0" encoding="utf-8"?>
<sst xmlns="http://schemas.openxmlformats.org/spreadsheetml/2006/main" count="273" uniqueCount="211">
  <si>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</si>
  <si>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</si>
  <si>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</si>
  <si>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</si>
  <si>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</si>
  <si>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</si>
  <si>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</si>
  <si>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</si>
  <si>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6" type="noConversion"/>
  </si>
  <si>
    <t>豆魚蛋肉類(份)</t>
    <phoneticPr fontId="6" type="noConversion"/>
  </si>
  <si>
    <t>蔬菜類(份)</t>
  </si>
  <si>
    <t>油脂類(份)</t>
  </si>
  <si>
    <t>熱量(大卡)</t>
  </si>
  <si>
    <t>三章1Q</t>
    <phoneticPr fontId="3" type="noConversion"/>
  </si>
  <si>
    <t>四</t>
    <phoneticPr fontId="6" type="noConversion"/>
  </si>
  <si>
    <t>香Q白飯</t>
    <phoneticPr fontId="3" type="noConversion"/>
  </si>
  <si>
    <t>日式咖哩雞</t>
    <phoneticPr fontId="3" type="noConversion"/>
  </si>
  <si>
    <t>黑胡椒肉絲</t>
    <phoneticPr fontId="3" type="noConversion"/>
  </si>
  <si>
    <t>胡蘿蔔炒蛋</t>
    <phoneticPr fontId="3" type="noConversion"/>
  </si>
  <si>
    <t>有機蔬菜</t>
    <phoneticPr fontId="3" type="noConversion"/>
  </si>
  <si>
    <t>冬瓜珍菇湯</t>
    <phoneticPr fontId="3" type="noConversion"/>
  </si>
  <si>
    <t>V</t>
    <phoneticPr fontId="3" type="noConversion"/>
  </si>
  <si>
    <t>雞肉S.洋芋/煮</t>
    <phoneticPr fontId="3" type="noConversion"/>
  </si>
  <si>
    <t>洋蔥.肉絲/炒</t>
    <phoneticPr fontId="3" type="noConversion"/>
  </si>
  <si>
    <t>紅蘿蔔.雞蛋/炒</t>
    <phoneticPr fontId="3" type="noConversion"/>
  </si>
  <si>
    <t>冬瓜.金針菇</t>
    <phoneticPr fontId="3" type="noConversion"/>
  </si>
  <si>
    <t>清明節連假~休假愉快~ ~</t>
    <phoneticPr fontId="3" type="noConversion"/>
  </si>
  <si>
    <t>二</t>
    <phoneticPr fontId="6" type="noConversion"/>
  </si>
  <si>
    <t>黑芝麻飯</t>
    <phoneticPr fontId="3" type="noConversion"/>
  </si>
  <si>
    <t>花生燉肉</t>
    <phoneticPr fontId="3" type="noConversion"/>
  </si>
  <si>
    <t>泰式醬燒獅子頭</t>
    <phoneticPr fontId="3" type="noConversion"/>
  </si>
  <si>
    <t>田園時蔬</t>
    <phoneticPr fontId="3" type="noConversion"/>
  </si>
  <si>
    <t>芋頭西米露</t>
    <phoneticPr fontId="3" type="noConversion"/>
  </si>
  <si>
    <t>豬肉S.花生/燉</t>
    <phoneticPr fontId="3" type="noConversion"/>
  </si>
  <si>
    <t>津谷獅子頭.洋蔥/煮</t>
    <phoneticPr fontId="3" type="noConversion"/>
  </si>
  <si>
    <t>玉米粒.絞肉.紅蘿蔔/煮</t>
    <phoneticPr fontId="3" type="noConversion"/>
  </si>
  <si>
    <t>芋頭.西谷米</t>
    <phoneticPr fontId="3" type="noConversion"/>
  </si>
  <si>
    <t>三</t>
    <phoneticPr fontId="6" type="noConversion"/>
  </si>
  <si>
    <t>沙茶豬肉炒麵</t>
    <phoneticPr fontId="3" type="noConversion"/>
  </si>
  <si>
    <t>鹹酥雞</t>
    <phoneticPr fontId="3" type="noConversion"/>
  </si>
  <si>
    <t>鮮肉包</t>
    <phoneticPr fontId="3" type="noConversion"/>
  </si>
  <si>
    <t>綜合滷味</t>
    <phoneticPr fontId="3" type="noConversion"/>
  </si>
  <si>
    <t>季節蔬菜</t>
    <phoneticPr fontId="6" type="noConversion"/>
  </si>
  <si>
    <t>竹筍肉羹湯(勾芡)</t>
    <phoneticPr fontId="3" type="noConversion"/>
  </si>
  <si>
    <t>水果</t>
    <phoneticPr fontId="3" type="noConversion"/>
  </si>
  <si>
    <t>豬肉.時蔬</t>
    <phoneticPr fontId="3" type="noConversion"/>
  </si>
  <si>
    <t>雞肉S/炸</t>
    <phoneticPr fontId="3" type="noConversion"/>
  </si>
  <si>
    <t>肉包Ｓ/蒸</t>
    <phoneticPr fontId="3" type="noConversion"/>
  </si>
  <si>
    <t>海結.豆干.杏鮑菇/滷</t>
    <phoneticPr fontId="3" type="noConversion"/>
  </si>
  <si>
    <t>竹筍.肉羹</t>
    <phoneticPr fontId="3" type="noConversion"/>
  </si>
  <si>
    <t>五穀飯</t>
    <phoneticPr fontId="3" type="noConversion"/>
  </si>
  <si>
    <t>御膳大排</t>
    <phoneticPr fontId="3" type="noConversion"/>
  </si>
  <si>
    <t>瓜仔肉</t>
    <phoneticPr fontId="3" type="noConversion"/>
  </si>
  <si>
    <t>木須炒花椰</t>
    <phoneticPr fontId="3" type="noConversion"/>
  </si>
  <si>
    <t>有機蔬菜</t>
    <phoneticPr fontId="6" type="noConversion"/>
  </si>
  <si>
    <t>蕃茄蛋花湯</t>
    <phoneticPr fontId="6" type="noConversion"/>
  </si>
  <si>
    <t>豬排S/燒</t>
    <phoneticPr fontId="3" type="noConversion"/>
  </si>
  <si>
    <t>絞肉.冬瓜.絞瓜/煮</t>
    <phoneticPr fontId="3" type="noConversion"/>
  </si>
  <si>
    <t>花椰.木耳/炒</t>
    <phoneticPr fontId="3" type="noConversion"/>
  </si>
  <si>
    <t>蕃茄.雞蛋</t>
    <phoneticPr fontId="6" type="noConversion"/>
  </si>
  <si>
    <t>五</t>
    <phoneticPr fontId="6" type="noConversion"/>
  </si>
  <si>
    <t>香Ｑ白飯</t>
    <phoneticPr fontId="6" type="noConversion"/>
  </si>
  <si>
    <t>香酥魚排</t>
    <phoneticPr fontId="6" type="noConversion"/>
  </si>
  <si>
    <t>沙茶燒豆腐</t>
    <phoneticPr fontId="6" type="noConversion"/>
  </si>
  <si>
    <t>鮮菇黃瓜煮</t>
    <phoneticPr fontId="6" type="noConversion"/>
  </si>
  <si>
    <t>銀芽肉絲湯</t>
    <phoneticPr fontId="6" type="noConversion"/>
  </si>
  <si>
    <t>水鯊魚排S/炸</t>
    <phoneticPr fontId="6" type="noConversion"/>
  </si>
  <si>
    <t>豆腐.絞肉S/燒</t>
    <phoneticPr fontId="6" type="noConversion"/>
  </si>
  <si>
    <t>大黃瓜Q.香菇Q/煮</t>
    <phoneticPr fontId="6" type="noConversion"/>
  </si>
  <si>
    <t>豆芽.肉絲</t>
    <phoneticPr fontId="6" type="noConversion"/>
  </si>
  <si>
    <t>一</t>
    <phoneticPr fontId="6" type="noConversion"/>
  </si>
  <si>
    <t>燕麥飯</t>
    <phoneticPr fontId="3" type="noConversion"/>
  </si>
  <si>
    <t>薑汁豚肉燒</t>
    <phoneticPr fontId="3" type="noConversion"/>
  </si>
  <si>
    <t>咖哩洋芋</t>
    <phoneticPr fontId="3" type="noConversion"/>
  </si>
  <si>
    <t>豆皮白菜</t>
    <phoneticPr fontId="3" type="noConversion"/>
  </si>
  <si>
    <t>產銷履歷蔬菜</t>
    <phoneticPr fontId="6" type="noConversion"/>
  </si>
  <si>
    <t>珍珠海芽湯</t>
    <phoneticPr fontId="6" type="noConversion"/>
  </si>
  <si>
    <t>豬肉S.洋蔥/燒</t>
    <phoneticPr fontId="3" type="noConversion"/>
  </si>
  <si>
    <t>洋芋.紅蘿蔔/煮</t>
    <phoneticPr fontId="3" type="noConversion"/>
  </si>
  <si>
    <t>大白菜.豆皮/炒</t>
    <phoneticPr fontId="3" type="noConversion"/>
  </si>
  <si>
    <t>海帶芽.玉米</t>
    <phoneticPr fontId="6" type="noConversion"/>
  </si>
  <si>
    <t>紫米飯</t>
    <phoneticPr fontId="3" type="noConversion"/>
  </si>
  <si>
    <t>超下飯三杯雞</t>
    <phoneticPr fontId="3" type="noConversion"/>
  </si>
  <si>
    <t>竹筍炒肉絲</t>
    <phoneticPr fontId="3" type="noConversion"/>
  </si>
  <si>
    <t>蔥香菜脯炒蛋</t>
    <phoneticPr fontId="3" type="noConversion"/>
  </si>
  <si>
    <t>紅豆撞奶</t>
    <phoneticPr fontId="3" type="noConversion"/>
  </si>
  <si>
    <t>雞肉S.杏鮑菇/燒</t>
    <phoneticPr fontId="3" type="noConversion"/>
  </si>
  <si>
    <t>竹筍.肉絲/炒</t>
    <phoneticPr fontId="3" type="noConversion"/>
  </si>
  <si>
    <t>碎菜脯.雞蛋/炒</t>
    <phoneticPr fontId="3" type="noConversion"/>
  </si>
  <si>
    <t>紅豆.珍珠.奶粉.紅茶</t>
    <phoneticPr fontId="3" type="noConversion"/>
  </si>
  <si>
    <t>香噴噴滷肉飯</t>
    <phoneticPr fontId="3" type="noConversion"/>
  </si>
  <si>
    <t>京都豬排</t>
    <phoneticPr fontId="3" type="noConversion"/>
  </si>
  <si>
    <t>韓式醬翅小腿</t>
    <phoneticPr fontId="3" type="noConversion"/>
  </si>
  <si>
    <t>韓式泡菜豆腐</t>
    <phoneticPr fontId="3" type="noConversion"/>
  </si>
  <si>
    <t>季節蔬菜</t>
    <phoneticPr fontId="3" type="noConversion"/>
  </si>
  <si>
    <t>蘿蔔湯</t>
    <phoneticPr fontId="3" type="noConversion"/>
  </si>
  <si>
    <t>絞肉.白米</t>
    <phoneticPr fontId="3" type="noConversion"/>
  </si>
  <si>
    <t>翅小腿/炸.燒</t>
    <phoneticPr fontId="3" type="noConversion"/>
  </si>
  <si>
    <t>豆腐.大白菜.紅蘿蔔/煮</t>
    <phoneticPr fontId="3" type="noConversion"/>
  </si>
  <si>
    <t>蘿蔔</t>
    <phoneticPr fontId="3" type="noConversion"/>
  </si>
  <si>
    <t>筍乾扣肉</t>
    <phoneticPr fontId="3" type="noConversion"/>
  </si>
  <si>
    <t>椒鹽魚條*2</t>
    <phoneticPr fontId="3" type="noConversion"/>
  </si>
  <si>
    <t>脆瓜炒杏鮑菇</t>
    <phoneticPr fontId="3" type="noConversion"/>
  </si>
  <si>
    <t>豆薯雞湯</t>
    <phoneticPr fontId="6" type="noConversion"/>
  </si>
  <si>
    <t>豬肉S.筍乾/燒</t>
    <phoneticPr fontId="3" type="noConversion"/>
  </si>
  <si>
    <t>魚條Q/炸</t>
    <phoneticPr fontId="3" type="noConversion"/>
  </si>
  <si>
    <t>小瓜.杏鮑菇/炒</t>
    <phoneticPr fontId="3" type="noConversion"/>
  </si>
  <si>
    <t>豆薯.雞肉</t>
    <phoneticPr fontId="6" type="noConversion"/>
  </si>
  <si>
    <t>紅藜小米飯</t>
    <phoneticPr fontId="3" type="noConversion"/>
  </si>
  <si>
    <t>香酥雞排</t>
    <phoneticPr fontId="3" type="noConversion"/>
  </si>
  <si>
    <t>木須炒蛋</t>
    <phoneticPr fontId="3" type="noConversion"/>
  </si>
  <si>
    <t>蘿蔔滷油腐</t>
    <phoneticPr fontId="3" type="noConversion"/>
  </si>
  <si>
    <t>黃瓜湯</t>
    <phoneticPr fontId="6" type="noConversion"/>
  </si>
  <si>
    <t>腿排S/炸</t>
    <phoneticPr fontId="3" type="noConversion"/>
  </si>
  <si>
    <t>雞蛋.木耳.紅蘿蔔/炒</t>
    <phoneticPr fontId="3" type="noConversion"/>
  </si>
  <si>
    <t>蘿蔔.油豆腐/滷</t>
    <phoneticPr fontId="3" type="noConversion"/>
  </si>
  <si>
    <t>大黃瓜</t>
    <phoneticPr fontId="6" type="noConversion"/>
  </si>
  <si>
    <t>京醬豬柳</t>
    <phoneticPr fontId="6" type="noConversion"/>
  </si>
  <si>
    <t>炒三絲</t>
    <phoneticPr fontId="6" type="noConversion"/>
  </si>
  <si>
    <t>洋芋燒</t>
    <phoneticPr fontId="6" type="noConversion"/>
  </si>
  <si>
    <t>羅宋湯</t>
    <phoneticPr fontId="6" type="noConversion"/>
  </si>
  <si>
    <t>豬肉S.洋蔥/煮</t>
    <phoneticPr fontId="6" type="noConversion"/>
  </si>
  <si>
    <t>豆薯.豆皮.紅蘿蔔.木耳/炒</t>
    <phoneticPr fontId="6" type="noConversion"/>
  </si>
  <si>
    <t>洋芋.杏鮑菇/燒</t>
    <phoneticPr fontId="6" type="noConversion"/>
  </si>
  <si>
    <t>蕃茄.時蔬</t>
    <phoneticPr fontId="6" type="noConversion"/>
  </si>
  <si>
    <t>巴比Q烤腿排</t>
    <phoneticPr fontId="3" type="noConversion"/>
  </si>
  <si>
    <t>香菇肉燥</t>
    <phoneticPr fontId="6" type="noConversion"/>
  </si>
  <si>
    <t>木須高麗菜</t>
    <phoneticPr fontId="6" type="noConversion"/>
  </si>
  <si>
    <t>綠豆薏仁湯</t>
    <phoneticPr fontId="3" type="noConversion"/>
  </si>
  <si>
    <t>腿排S/烤</t>
    <phoneticPr fontId="3" type="noConversion"/>
  </si>
  <si>
    <t>絞肉.香菇.豆干丁/滷</t>
    <phoneticPr fontId="6" type="noConversion"/>
  </si>
  <si>
    <t>高麗菜.木耳/炒</t>
    <phoneticPr fontId="6" type="noConversion"/>
  </si>
  <si>
    <t>綠豆.薏仁</t>
    <phoneticPr fontId="3" type="noConversion"/>
  </si>
  <si>
    <t>焗烤義大利麵</t>
    <phoneticPr fontId="3" type="noConversion"/>
  </si>
  <si>
    <t>義式燉肉</t>
    <phoneticPr fontId="3" type="noConversion"/>
  </si>
  <si>
    <t>麥克雞塊*3</t>
    <phoneticPr fontId="3" type="noConversion"/>
  </si>
  <si>
    <t>流沙奶皇包</t>
    <phoneticPr fontId="3" type="noConversion"/>
  </si>
  <si>
    <t>大頭菜湯</t>
    <phoneticPr fontId="6" type="noConversion"/>
  </si>
  <si>
    <t>麵條.絞肉.洋蔥</t>
    <phoneticPr fontId="3" type="noConversion"/>
  </si>
  <si>
    <t>豬肉S.蕃茄/煮</t>
    <phoneticPr fontId="3" type="noConversion"/>
  </si>
  <si>
    <t>雞塊Ｓ/炸</t>
    <phoneticPr fontId="3" type="noConversion"/>
  </si>
  <si>
    <t>奶皇包Ｓ/蒸</t>
    <phoneticPr fontId="3" type="noConversion"/>
  </si>
  <si>
    <t>結頭菜.肉絲</t>
    <phoneticPr fontId="6" type="noConversion"/>
  </si>
  <si>
    <t>香Ｑ白飯</t>
    <phoneticPr fontId="3" type="noConversion"/>
  </si>
  <si>
    <t>古早味豬排</t>
    <phoneticPr fontId="6" type="noConversion"/>
  </si>
  <si>
    <t>蘿蔔炒玉米粒</t>
    <phoneticPr fontId="6" type="noConversion"/>
  </si>
  <si>
    <t>海帶雙絲</t>
    <phoneticPr fontId="6" type="noConversion"/>
  </si>
  <si>
    <t>酸菜筍片湯</t>
    <phoneticPr fontId="6" type="noConversion"/>
  </si>
  <si>
    <t>里肌肉排S/滷</t>
    <phoneticPr fontId="6" type="noConversion"/>
  </si>
  <si>
    <t>白蘿蔔.玉米粒/炒</t>
    <phoneticPr fontId="6" type="noConversion"/>
  </si>
  <si>
    <t>海帶絲.白干絲/炒</t>
    <phoneticPr fontId="6" type="noConversion"/>
  </si>
  <si>
    <t>筍片.酸菜</t>
    <phoneticPr fontId="6" type="noConversion"/>
  </si>
  <si>
    <t>糙米飯</t>
    <phoneticPr fontId="3" type="noConversion"/>
  </si>
  <si>
    <t>韓式炸雞</t>
    <phoneticPr fontId="6" type="noConversion"/>
  </si>
  <si>
    <t>客家小炒</t>
    <phoneticPr fontId="6" type="noConversion"/>
  </si>
  <si>
    <t>鮮菇蒸蛋</t>
    <phoneticPr fontId="3" type="noConversion"/>
  </si>
  <si>
    <t>冬瓜湯</t>
    <phoneticPr fontId="6" type="noConversion"/>
  </si>
  <si>
    <t>雞肉S.韓式辣醬/炸</t>
    <phoneticPr fontId="6" type="noConversion"/>
  </si>
  <si>
    <t>豆干片.肉絲.芹菜.紅蘿蔔/炒</t>
    <phoneticPr fontId="6" type="noConversion"/>
  </si>
  <si>
    <t>雞蛋.香菇/蒸</t>
    <phoneticPr fontId="3" type="noConversion"/>
  </si>
  <si>
    <t>冬瓜.肉絲</t>
    <phoneticPr fontId="6" type="noConversion"/>
  </si>
  <si>
    <t>蜜燒雞</t>
    <phoneticPr fontId="3" type="noConversion"/>
  </si>
  <si>
    <t>泰式打拋肉</t>
    <phoneticPr fontId="6" type="noConversion"/>
  </si>
  <si>
    <t>螞蟻上樹</t>
    <phoneticPr fontId="6" type="noConversion"/>
  </si>
  <si>
    <t>珍菇紫菜湯</t>
    <phoneticPr fontId="6" type="noConversion"/>
  </si>
  <si>
    <t>雞肉S.地瓜/燒</t>
    <phoneticPr fontId="6" type="noConversion"/>
  </si>
  <si>
    <t>豆干丁.絞肉/煮</t>
    <phoneticPr fontId="6" type="noConversion"/>
  </si>
  <si>
    <t>冬粉.高麗菜.絞肉/炒</t>
    <phoneticPr fontId="6" type="noConversion"/>
  </si>
  <si>
    <t>紫菜.金針菇</t>
    <phoneticPr fontId="6" type="noConversion"/>
  </si>
  <si>
    <t>香Q白飯</t>
    <phoneticPr fontId="6" type="noConversion"/>
  </si>
  <si>
    <t>沙茶豬肉</t>
    <phoneticPr fontId="6" type="noConversion"/>
  </si>
  <si>
    <t>毛豆鮮筍</t>
    <phoneticPr fontId="6" type="noConversion"/>
  </si>
  <si>
    <t>冬瓜肉茸</t>
    <phoneticPr fontId="6" type="noConversion"/>
  </si>
  <si>
    <t>地瓜包心粉圓</t>
    <phoneticPr fontId="3" type="noConversion"/>
  </si>
  <si>
    <t>豬肉S.洋蔥/燒</t>
    <phoneticPr fontId="6" type="noConversion"/>
  </si>
  <si>
    <t>竹筍.毛豆.紅蘿蔔/炒</t>
    <phoneticPr fontId="6" type="noConversion"/>
  </si>
  <si>
    <t>冬瓜.絞肉/煮</t>
    <phoneticPr fontId="6" type="noConversion"/>
  </si>
  <si>
    <t>地瓜.包心粉圓</t>
    <phoneticPr fontId="3" type="noConversion"/>
  </si>
  <si>
    <t>肉燥乾麵</t>
    <phoneticPr fontId="6" type="noConversion"/>
  </si>
  <si>
    <t>可樂雞翅</t>
    <phoneticPr fontId="3" type="noConversion"/>
  </si>
  <si>
    <t>遊龍鍋貼*2</t>
    <phoneticPr fontId="6" type="noConversion"/>
  </si>
  <si>
    <t>白菜滷</t>
    <phoneticPr fontId="6" type="noConversion"/>
  </si>
  <si>
    <t>有機回饋</t>
    <phoneticPr fontId="3" type="noConversion"/>
  </si>
  <si>
    <t>蕃茄豆腐湯</t>
    <phoneticPr fontId="3" type="noConversion"/>
  </si>
  <si>
    <t>絞肉.麵條</t>
    <phoneticPr fontId="3" type="noConversion"/>
  </si>
  <si>
    <t>雞翅S/滷</t>
    <phoneticPr fontId="3" type="noConversion"/>
  </si>
  <si>
    <t>鍋貼Ｓ/炸</t>
    <phoneticPr fontId="6" type="noConversion"/>
  </si>
  <si>
    <t>大白菜.紅蘿蔔.木耳/煮</t>
    <phoneticPr fontId="6" type="noConversion"/>
  </si>
  <si>
    <t>蕃茄.豆腐</t>
    <phoneticPr fontId="3" type="noConversion"/>
  </si>
  <si>
    <t>胚芽飯</t>
    <phoneticPr fontId="6" type="noConversion"/>
  </si>
  <si>
    <t>紅燒豬腩</t>
    <phoneticPr fontId="6" type="noConversion"/>
  </si>
  <si>
    <t>雞茸玉米粒</t>
    <phoneticPr fontId="6" type="noConversion"/>
  </si>
  <si>
    <t>鐵板銀芽</t>
    <phoneticPr fontId="6" type="noConversion"/>
  </si>
  <si>
    <t>青木瓜肉片湯</t>
    <phoneticPr fontId="6" type="noConversion"/>
  </si>
  <si>
    <t>豬肉S.蘿蔔/燒</t>
    <phoneticPr fontId="6" type="noConversion"/>
  </si>
  <si>
    <t>玉米.雞肉/煮</t>
    <phoneticPr fontId="6" type="noConversion"/>
  </si>
  <si>
    <t>豆芽.肉絲/炒</t>
    <phoneticPr fontId="6" type="noConversion"/>
  </si>
  <si>
    <t>青木瓜.肉片</t>
    <phoneticPr fontId="6" type="noConversion"/>
  </si>
  <si>
    <t>卡拉雞腿堡</t>
    <phoneticPr fontId="3" type="noConversion"/>
  </si>
  <si>
    <t>三色肉丁</t>
    <phoneticPr fontId="6" type="noConversion"/>
  </si>
  <si>
    <t>海芽滑蛋</t>
    <phoneticPr fontId="6" type="noConversion"/>
  </si>
  <si>
    <t>榨菜肉絲湯</t>
    <phoneticPr fontId="6" type="noConversion"/>
  </si>
  <si>
    <t>雞腿堡S/炸</t>
    <phoneticPr fontId="3" type="noConversion"/>
  </si>
  <si>
    <t>豆干.絞肉.小瓜.紅蘿蔔/炒</t>
    <phoneticPr fontId="6" type="noConversion"/>
  </si>
  <si>
    <t>海帶.雞蛋/煮</t>
    <phoneticPr fontId="6" type="noConversion"/>
  </si>
  <si>
    <t>榨菜.肉絲</t>
    <phoneticPr fontId="6" type="noConversion"/>
  </si>
  <si>
    <t>★本廠一律使用「國產生鮮肉品」，產地：台灣。</t>
    <phoneticPr fontId="6" type="noConversion"/>
  </si>
  <si>
    <t>**每周三、五供應水果</t>
    <phoneticPr fontId="3" type="noConversion"/>
  </si>
  <si>
    <t>**供應天數:21天/  天</t>
    <phoneticPr fontId="3" type="noConversion"/>
  </si>
  <si>
    <t>**每月最後一周三回饋有機蔬菜</t>
    <phoneticPr fontId="3" type="noConversion"/>
  </si>
  <si>
    <r>
      <t xml:space="preserve">***食材全面使用非基改黃豆、玉米製品 </t>
    </r>
    <r>
      <rPr>
        <b/>
        <sz val="24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</si>
</sst>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8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6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24"/>
      <color theme="1"/>
      <name val="新細明體"/>
      <family val="1"/>
      <charset val="136"/>
      <scheme val="minor"/>
    </font>
    <font>
      <sz val="24"/>
      <name val="微軟正黑體"/>
      <family val="2"/>
      <charset val="136"/>
    </font>
    <font>
      <b/>
      <sz val="22"/>
      <name val="標楷體"/>
      <family val="4"/>
      <charset val="136"/>
    </font>
    <font>
      <b/>
      <sz val="16"/>
      <name val="標楷體"/>
      <family val="4"/>
      <charset val="136"/>
    </font>
    <font>
      <sz val="18"/>
      <name val="微軟正黑體"/>
      <family val="2"/>
      <charset val="136"/>
    </font>
    <font>
      <sz val="18"/>
      <color theme="1"/>
      <name val="新細明體"/>
      <family val="1"/>
      <charset val="136"/>
      <scheme val="minor"/>
    </font>
    <font>
      <b/>
      <sz val="24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26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sz val="28"/>
      <color theme="1"/>
      <name val="微軟正黑體"/>
      <family val="2"/>
      <charset val="136"/>
    </font>
    <font>
      <sz val="20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24"/>
      <color rgb="FF002060"/>
      <name val="微軟正黑體"/>
      <family val="2"/>
      <charset val="136"/>
    </font>
    <font>
      <b/>
      <sz val="24"/>
      <color indexed="17"/>
      <name val="微軟正黑體"/>
      <family val="2"/>
      <charset val="136"/>
    </font>
    <font>
      <sz val="36"/>
      <color theme="1"/>
      <name val="新細明體"/>
      <family val="1"/>
      <charset val="136"/>
      <scheme val="minor"/>
    </font>
    <font>
      <b/>
      <sz val="36"/>
      <color theme="1"/>
      <name val="微軟正黑體"/>
      <family val="2"/>
      <charset val="136"/>
    </font>
    <font>
      <b/>
      <sz val="26"/>
      <color theme="1"/>
      <name val="新細明體"/>
      <family val="1"/>
      <charset val="136"/>
      <scheme val="minor"/>
    </font>
    <font>
      <b/>
      <sz val="26"/>
      <color rgb="FFFF0000"/>
      <name val="微軟正黑體"/>
      <family val="2"/>
      <charset val="136"/>
    </font>
    <font>
      <b/>
      <sz val="26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b/>
      <sz val="24"/>
      <name val="標楷體"/>
      <family val="4"/>
      <charset val="136"/>
    </font>
    <font>
      <b/>
      <sz val="36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/>
      <top style="medium">
        <color rgb="FF9933FF"/>
      </top>
      <bottom style="double">
        <color rgb="FF9933FF"/>
      </bottom>
      <diagonal/>
    </border>
    <border>
      <left/>
      <right/>
      <top style="medium">
        <color rgb="FF9933FF"/>
      </top>
      <bottom style="double">
        <color rgb="FF9933FF"/>
      </bottom>
      <diagonal/>
    </border>
    <border>
      <left/>
      <right style="medium">
        <color rgb="FF9933FF"/>
      </right>
      <top style="medium">
        <color rgb="FF9933FF"/>
      </top>
      <bottom style="double">
        <color rgb="FF9933FF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/>
      <top/>
      <bottom style="medium">
        <color rgb="FF9933FF"/>
      </bottom>
      <diagonal/>
    </border>
    <border>
      <left style="thin">
        <color theme="1"/>
      </left>
      <right/>
      <top style="double">
        <color rgb="FF9933FF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2" xfId="1" applyFont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38" xfId="1" applyFont="1" applyFill="1" applyBorder="1" applyAlignment="1">
      <alignment horizontal="center" vertical="center"/>
    </xf>
    <xf numFmtId="0" fontId="9" fillId="2" borderId="42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/>
    </xf>
    <xf numFmtId="0" fontId="9" fillId="2" borderId="50" xfId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3" fillId="0" borderId="2" xfId="1" applyFont="1" applyBorder="1" applyAlignment="1">
      <alignment horizontal="center" vertical="center" textRotation="255"/>
    </xf>
    <xf numFmtId="0" fontId="12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39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/>
    </xf>
    <xf numFmtId="177" fontId="9" fillId="2" borderId="6" xfId="1" applyNumberFormat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176" fontId="8" fillId="2" borderId="1" xfId="2" applyNumberFormat="1" applyFont="1" applyFill="1" applyBorder="1" applyAlignment="1">
      <alignment horizontal="center" vertical="center" shrinkToFit="1"/>
    </xf>
    <xf numFmtId="176" fontId="8" fillId="2" borderId="10" xfId="2" applyNumberFormat="1" applyFont="1" applyFill="1" applyBorder="1" applyAlignment="1">
      <alignment horizontal="center" vertical="center" shrinkToFit="1"/>
    </xf>
    <xf numFmtId="176" fontId="20" fillId="2" borderId="20" xfId="2" applyNumberFormat="1" applyFont="1" applyFill="1" applyBorder="1" applyAlignment="1">
      <alignment horizontal="center" vertical="center"/>
    </xf>
    <xf numFmtId="177" fontId="9" fillId="2" borderId="25" xfId="1" applyNumberFormat="1" applyFont="1" applyFill="1" applyBorder="1" applyAlignment="1">
      <alignment horizontal="center" vertical="center"/>
    </xf>
    <xf numFmtId="0" fontId="9" fillId="2" borderId="26" xfId="1" applyFont="1" applyFill="1" applyBorder="1" applyAlignment="1">
      <alignment horizontal="center" vertical="center"/>
    </xf>
    <xf numFmtId="176" fontId="20" fillId="2" borderId="27" xfId="2" applyNumberFormat="1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176" fontId="8" fillId="2" borderId="32" xfId="2" applyNumberFormat="1" applyFont="1" applyFill="1" applyBorder="1" applyAlignment="1">
      <alignment horizontal="center" vertical="center"/>
    </xf>
    <xf numFmtId="176" fontId="8" fillId="2" borderId="10" xfId="2" applyNumberFormat="1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176" fontId="20" fillId="2" borderId="32" xfId="2" applyNumberFormat="1" applyFont="1" applyFill="1" applyBorder="1" applyAlignment="1">
      <alignment horizontal="center" vertical="center"/>
    </xf>
    <xf numFmtId="177" fontId="9" fillId="2" borderId="12" xfId="1" applyNumberFormat="1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176" fontId="20" fillId="2" borderId="44" xfId="2" applyNumberFormat="1" applyFont="1" applyFill="1" applyBorder="1" applyAlignment="1">
      <alignment horizontal="center" vertical="center"/>
    </xf>
    <xf numFmtId="177" fontId="9" fillId="2" borderId="45" xfId="1" applyNumberFormat="1" applyFont="1" applyFill="1" applyBorder="1" applyAlignment="1">
      <alignment horizontal="center" vertical="center"/>
    </xf>
    <xf numFmtId="0" fontId="9" fillId="2" borderId="46" xfId="1" applyFont="1" applyFill="1" applyBorder="1" applyAlignment="1">
      <alignment horizontal="center" vertical="center"/>
    </xf>
    <xf numFmtId="176" fontId="20" fillId="2" borderId="47" xfId="2" applyNumberFormat="1" applyFont="1" applyFill="1" applyBorder="1" applyAlignment="1">
      <alignment horizontal="center" vertical="center"/>
    </xf>
    <xf numFmtId="177" fontId="9" fillId="2" borderId="36" xfId="1" applyNumberFormat="1" applyFont="1" applyFill="1" applyBorder="1" applyAlignment="1">
      <alignment horizontal="center" vertical="center"/>
    </xf>
    <xf numFmtId="0" fontId="9" fillId="2" borderId="54" xfId="1" applyFont="1" applyFill="1" applyBorder="1" applyAlignment="1">
      <alignment horizontal="center" vertical="center"/>
    </xf>
    <xf numFmtId="0" fontId="19" fillId="2" borderId="56" xfId="0" applyFont="1" applyFill="1" applyBorder="1" applyAlignment="1">
      <alignment horizontal="center" vertical="center"/>
    </xf>
    <xf numFmtId="176" fontId="20" fillId="2" borderId="58" xfId="2" applyNumberFormat="1" applyFont="1" applyFill="1" applyBorder="1" applyAlignment="1">
      <alignment horizontal="center" vertical="center"/>
    </xf>
    <xf numFmtId="0" fontId="19" fillId="2" borderId="59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6" fillId="2" borderId="22" xfId="2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36" xfId="2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16" fillId="2" borderId="24" xfId="2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2" borderId="21" xfId="2" applyFont="1" applyFill="1" applyBorder="1" applyAlignment="1">
      <alignment horizontal="center" vertical="center"/>
    </xf>
    <xf numFmtId="0" fontId="20" fillId="2" borderId="21" xfId="2" applyFont="1" applyFill="1" applyBorder="1" applyAlignment="1">
      <alignment horizontal="center" vertical="center"/>
    </xf>
    <xf numFmtId="0" fontId="20" fillId="2" borderId="11" xfId="2" applyFont="1" applyFill="1" applyBorder="1" applyAlignment="1">
      <alignment horizontal="center" vertical="center"/>
    </xf>
    <xf numFmtId="0" fontId="8" fillId="2" borderId="24" xfId="2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20" fillId="2" borderId="24" xfId="2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20" fillId="2" borderId="2" xfId="2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176" fontId="22" fillId="3" borderId="17" xfId="2" applyNumberFormat="1" applyFont="1" applyFill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18" fillId="2" borderId="23" xfId="3" applyFont="1" applyFill="1" applyBorder="1" applyAlignment="1">
      <alignment horizontal="center" vertical="center" wrapText="1"/>
    </xf>
    <xf numFmtId="0" fontId="18" fillId="2" borderId="29" xfId="3" applyFont="1" applyFill="1" applyBorder="1" applyAlignment="1">
      <alignment horizontal="center" vertical="center" wrapText="1"/>
    </xf>
    <xf numFmtId="0" fontId="18" fillId="2" borderId="33" xfId="3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7" xfId="3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34" xfId="3" applyFont="1" applyFill="1" applyBorder="1" applyAlignment="1">
      <alignment horizontal="center" vertical="center" wrapText="1"/>
    </xf>
    <xf numFmtId="0" fontId="18" fillId="2" borderId="51" xfId="3" applyFont="1" applyFill="1" applyBorder="1" applyAlignment="1">
      <alignment horizontal="center" vertical="center" wrapText="1"/>
    </xf>
    <xf numFmtId="0" fontId="18" fillId="2" borderId="52" xfId="3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18" fillId="2" borderId="38" xfId="3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57" xfId="3" applyFont="1" applyFill="1" applyBorder="1" applyAlignment="1">
      <alignment horizontal="center" vertical="center" wrapText="1"/>
    </xf>
    <xf numFmtId="0" fontId="18" fillId="2" borderId="6" xfId="3" applyFont="1" applyFill="1" applyBorder="1" applyAlignment="1">
      <alignment horizontal="center" vertical="center" wrapText="1"/>
    </xf>
    <xf numFmtId="0" fontId="18" fillId="2" borderId="59" xfId="3" applyFont="1" applyFill="1" applyBorder="1" applyAlignment="1">
      <alignment horizontal="center" vertical="center" wrapText="1"/>
    </xf>
    <xf numFmtId="0" fontId="18" fillId="2" borderId="22" xfId="3" applyFont="1" applyFill="1" applyBorder="1" applyAlignment="1">
      <alignment horizontal="center" vertical="center" wrapText="1"/>
    </xf>
    <xf numFmtId="0" fontId="18" fillId="2" borderId="28" xfId="3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4" fillId="2" borderId="21" xfId="1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24" fillId="2" borderId="21" xfId="1" applyFont="1" applyFill="1" applyBorder="1" applyAlignment="1">
      <alignment horizontal="center" vertical="center" textRotation="255"/>
    </xf>
    <xf numFmtId="0" fontId="25" fillId="2" borderId="30" xfId="0" applyFont="1" applyFill="1" applyBorder="1" applyAlignment="1">
      <alignment horizontal="center" vertical="center" textRotation="255"/>
    </xf>
    <xf numFmtId="0" fontId="24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textRotation="255"/>
    </xf>
    <xf numFmtId="0" fontId="25" fillId="2" borderId="50" xfId="0" applyFont="1" applyFill="1" applyBorder="1" applyAlignment="1">
      <alignment horizontal="center" vertical="center" textRotation="255"/>
    </xf>
    <xf numFmtId="0" fontId="28" fillId="0" borderId="3" xfId="2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30" fillId="0" borderId="0" xfId="0" applyFont="1">
      <alignment vertical="center"/>
    </xf>
    <xf numFmtId="0" fontId="31" fillId="0" borderId="0" xfId="2" applyFont="1" applyAlignment="1">
      <alignment horizontal="left" vertical="center"/>
    </xf>
    <xf numFmtId="0" fontId="32" fillId="0" borderId="0" xfId="0" applyFont="1">
      <alignment vertical="center"/>
    </xf>
    <xf numFmtId="0" fontId="21" fillId="2" borderId="2" xfId="2" applyFont="1" applyFill="1" applyBorder="1" applyAlignment="1">
      <alignment horizontal="center" vertical="center" shrinkToFit="1"/>
    </xf>
    <xf numFmtId="0" fontId="21" fillId="2" borderId="7" xfId="2" applyFont="1" applyFill="1" applyBorder="1" applyAlignment="1">
      <alignment horizontal="center" vertical="center" shrinkToFit="1"/>
    </xf>
    <xf numFmtId="0" fontId="21" fillId="2" borderId="2" xfId="2" applyFont="1" applyFill="1" applyBorder="1" applyAlignment="1">
      <alignment horizontal="center" vertical="center" shrinkToFit="1"/>
    </xf>
    <xf numFmtId="0" fontId="21" fillId="2" borderId="11" xfId="0" applyFont="1" applyFill="1" applyBorder="1" applyAlignment="1">
      <alignment horizontal="center" vertical="center" shrinkToFit="1"/>
    </xf>
    <xf numFmtId="0" fontId="32" fillId="0" borderId="0" xfId="0" applyFont="1" applyAlignment="1">
      <alignment vertical="center"/>
    </xf>
    <xf numFmtId="0" fontId="21" fillId="2" borderId="22" xfId="2" applyFont="1" applyFill="1" applyBorder="1" applyAlignment="1">
      <alignment horizontal="center" vertical="center"/>
    </xf>
    <xf numFmtId="0" fontId="33" fillId="2" borderId="22" xfId="2" applyFont="1" applyFill="1" applyBorder="1" applyAlignment="1">
      <alignment horizontal="center" vertical="center"/>
    </xf>
    <xf numFmtId="0" fontId="21" fillId="2" borderId="24" xfId="2" applyFont="1" applyFill="1" applyBorder="1" applyAlignment="1">
      <alignment horizontal="center" vertical="center"/>
    </xf>
    <xf numFmtId="0" fontId="21" fillId="4" borderId="24" xfId="2" applyFont="1" applyFill="1" applyBorder="1" applyAlignment="1">
      <alignment horizontal="center" vertical="center"/>
    </xf>
    <xf numFmtId="0" fontId="34" fillId="2" borderId="24" xfId="2" applyFont="1" applyFill="1" applyBorder="1" applyAlignment="1">
      <alignment horizontal="center" vertical="center"/>
    </xf>
    <xf numFmtId="0" fontId="21" fillId="2" borderId="39" xfId="2" applyFont="1" applyFill="1" applyBorder="1" applyAlignment="1">
      <alignment horizontal="center" vertical="center"/>
    </xf>
    <xf numFmtId="0" fontId="32" fillId="2" borderId="0" xfId="0" applyFont="1" applyFill="1" applyAlignment="1">
      <alignment vertical="center"/>
    </xf>
    <xf numFmtId="0" fontId="34" fillId="2" borderId="22" xfId="2" applyFont="1" applyFill="1" applyBorder="1" applyAlignment="1">
      <alignment horizontal="center" vertical="center"/>
    </xf>
    <xf numFmtId="0" fontId="34" fillId="2" borderId="22" xfId="1" applyFont="1" applyFill="1" applyBorder="1" applyAlignment="1">
      <alignment horizontal="center" vertical="center"/>
    </xf>
    <xf numFmtId="0" fontId="21" fillId="2" borderId="11" xfId="2" applyFont="1" applyFill="1" applyBorder="1" applyAlignment="1">
      <alignment horizontal="center" vertical="center"/>
    </xf>
    <xf numFmtId="0" fontId="33" fillId="2" borderId="11" xfId="2" applyFont="1" applyFill="1" applyBorder="1" applyAlignment="1">
      <alignment horizontal="center" vertical="center"/>
    </xf>
    <xf numFmtId="0" fontId="21" fillId="2" borderId="21" xfId="2" applyFont="1" applyFill="1" applyBorder="1" applyAlignment="1">
      <alignment horizontal="center" vertical="center"/>
    </xf>
    <xf numFmtId="0" fontId="21" fillId="2" borderId="36" xfId="2" applyFont="1" applyFill="1" applyBorder="1" applyAlignment="1">
      <alignment horizontal="center" vertical="center"/>
    </xf>
    <xf numFmtId="0" fontId="33" fillId="2" borderId="13" xfId="2" applyFont="1" applyFill="1" applyBorder="1" applyAlignment="1">
      <alignment horizontal="center" vertical="center"/>
    </xf>
    <xf numFmtId="0" fontId="34" fillId="2" borderId="24" xfId="1" applyFont="1" applyFill="1" applyBorder="1" applyAlignment="1">
      <alignment horizontal="center" vertical="center"/>
    </xf>
    <xf numFmtId="0" fontId="33" fillId="2" borderId="24" xfId="2" applyFont="1" applyFill="1" applyBorder="1" applyAlignment="1">
      <alignment horizontal="center" vertical="center"/>
    </xf>
    <xf numFmtId="0" fontId="21" fillId="4" borderId="11" xfId="2" applyFont="1" applyFill="1" applyBorder="1" applyAlignment="1">
      <alignment horizontal="center" vertical="center"/>
    </xf>
    <xf numFmtId="0" fontId="34" fillId="2" borderId="21" xfId="2" applyFont="1" applyFill="1" applyBorder="1" applyAlignment="1">
      <alignment horizontal="center" vertical="center"/>
    </xf>
    <xf numFmtId="0" fontId="26" fillId="2" borderId="11" xfId="2" applyFont="1" applyFill="1" applyBorder="1" applyAlignment="1">
      <alignment horizontal="center" vertical="center" shrinkToFit="1"/>
    </xf>
    <xf numFmtId="0" fontId="26" fillId="2" borderId="13" xfId="2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/>
    </xf>
    <xf numFmtId="0" fontId="26" fillId="2" borderId="11" xfId="2" applyFont="1" applyFill="1" applyBorder="1" applyAlignment="1">
      <alignment horizontal="center" vertical="center"/>
    </xf>
    <xf numFmtId="0" fontId="26" fillId="2" borderId="28" xfId="2" applyFont="1" applyFill="1" applyBorder="1" applyAlignment="1">
      <alignment horizontal="center" vertical="center"/>
    </xf>
    <xf numFmtId="0" fontId="35" fillId="2" borderId="11" xfId="2" applyFont="1" applyFill="1" applyBorder="1" applyAlignment="1">
      <alignment horizontal="center" vertical="center"/>
    </xf>
    <xf numFmtId="0" fontId="26" fillId="4" borderId="11" xfId="2" applyFont="1" applyFill="1" applyBorder="1" applyAlignment="1">
      <alignment horizontal="center" vertical="center"/>
    </xf>
    <xf numFmtId="0" fontId="14" fillId="2" borderId="11" xfId="2" applyFont="1" applyFill="1" applyBorder="1" applyAlignment="1">
      <alignment horizontal="center" vertical="center"/>
    </xf>
    <xf numFmtId="0" fontId="26" fillId="2" borderId="15" xfId="2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7" fillId="2" borderId="30" xfId="2" applyFont="1" applyFill="1" applyBorder="1" applyAlignment="1">
      <alignment horizontal="center" vertical="center"/>
    </xf>
    <xf numFmtId="0" fontId="26" fillId="2" borderId="13" xfId="2" applyFont="1" applyFill="1" applyBorder="1" applyAlignment="1">
      <alignment horizontal="center" vertical="center"/>
    </xf>
    <xf numFmtId="0" fontId="14" fillId="2" borderId="28" xfId="2" applyFont="1" applyFill="1" applyBorder="1" applyAlignment="1">
      <alignment horizontal="center" vertical="center"/>
    </xf>
    <xf numFmtId="0" fontId="14" fillId="2" borderId="48" xfId="2" applyFont="1" applyFill="1" applyBorder="1" applyAlignment="1">
      <alignment horizontal="center" vertical="center"/>
    </xf>
    <xf numFmtId="0" fontId="26" fillId="4" borderId="49" xfId="2" applyFont="1" applyFill="1" applyBorder="1" applyAlignment="1">
      <alignment horizontal="center" vertical="center"/>
    </xf>
    <xf numFmtId="0" fontId="26" fillId="2" borderId="50" xfId="2" applyFont="1" applyFill="1" applyBorder="1" applyAlignment="1">
      <alignment horizontal="center" vertical="center"/>
    </xf>
    <xf numFmtId="0" fontId="26" fillId="2" borderId="48" xfId="2" applyFont="1" applyFill="1" applyBorder="1" applyAlignment="1">
      <alignment horizontal="center" vertical="center"/>
    </xf>
    <xf numFmtId="0" fontId="26" fillId="2" borderId="12" xfId="2" applyFont="1" applyFill="1" applyBorder="1" applyAlignment="1">
      <alignment horizontal="center" vertical="center"/>
    </xf>
    <xf numFmtId="0" fontId="35" fillId="2" borderId="13" xfId="2" applyFont="1" applyFill="1" applyBorder="1" applyAlignment="1">
      <alignment horizontal="center" vertical="center"/>
    </xf>
    <xf numFmtId="0" fontId="14" fillId="2" borderId="50" xfId="2" applyFont="1" applyFill="1" applyBorder="1" applyAlignment="1">
      <alignment horizontal="center" vertical="center"/>
    </xf>
    <xf numFmtId="0" fontId="26" fillId="4" borderId="55" xfId="2" applyFont="1" applyFill="1" applyBorder="1" applyAlignment="1">
      <alignment horizontal="center" vertical="center"/>
    </xf>
    <xf numFmtId="0" fontId="26" fillId="2" borderId="41" xfId="2" applyFont="1" applyFill="1" applyBorder="1" applyAlignment="1">
      <alignment horizontal="center" vertical="center"/>
    </xf>
    <xf numFmtId="176" fontId="36" fillId="0" borderId="1" xfId="1" applyNumberFormat="1" applyFont="1" applyBorder="1" applyAlignment="1">
      <alignment horizontal="center" vertical="center" textRotation="255"/>
    </xf>
    <xf numFmtId="0" fontId="37" fillId="0" borderId="2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4" xfId="1" applyFont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1268933</xdr:colOff>
      <xdr:row>0</xdr:row>
      <xdr:rowOff>114300</xdr:rowOff>
    </xdr:from>
    <xdr:ext cx="5817667" cy="1143000"/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669800C3-2624-4CFD-A89B-BECDB7C73A7D}"/>
            </a:ext>
          </a:extLst>
        </xdr:cNvPr>
        <xdr:cNvSpPr txBox="1"/>
      </xdr:nvSpPr>
      <xdr:spPr>
        <a:xfrm>
          <a:off x="2278583" y="114300"/>
          <a:ext cx="5817667" cy="1143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5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1</xdr:col>
      <xdr:colOff>244677</xdr:colOff>
      <xdr:row>0</xdr:row>
      <xdr:rowOff>327882</xdr:rowOff>
    </xdr:from>
    <xdr:to>
      <xdr:col>3</xdr:col>
      <xdr:colOff>1085850</xdr:colOff>
      <xdr:row>1</xdr:row>
      <xdr:rowOff>1127523</xdr:rowOff>
    </xdr:to>
    <xdr:pic>
      <xdr:nvPicPr>
        <xdr:cNvPr id="3" name="圖片 2" descr="圖片1.jpg">
          <a:extLst>
            <a:ext uri="{FF2B5EF4-FFF2-40B4-BE49-F238E27FC236}">
              <a16:creationId xmlns="" xmlns:a16="http://schemas.microsoft.com/office/drawing/2014/main" id="{D5F49058-CA9F-4E2F-A999-A7E7D3669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827" y="327882"/>
          <a:ext cx="1793673" cy="1504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1620739</xdr:colOff>
      <xdr:row>1</xdr:row>
      <xdr:rowOff>200415</xdr:rowOff>
    </xdr:from>
    <xdr:ext cx="10723661" cy="925894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02D23FA9-54B1-414B-8709-D570A228E65F}"/>
            </a:ext>
          </a:extLst>
        </xdr:cNvPr>
        <xdr:cNvSpPr txBox="1"/>
      </xdr:nvSpPr>
      <xdr:spPr>
        <a:xfrm>
          <a:off x="4744939" y="905265"/>
          <a:ext cx="10723661" cy="925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5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自強國中  </a:t>
          </a:r>
          <a:r>
            <a:rPr lang="en-US" altLang="zh-TW" sz="5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110</a:t>
          </a:r>
          <a:r>
            <a:rPr lang="zh-TW" altLang="en-US" sz="5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年 </a:t>
          </a:r>
          <a:r>
            <a:rPr lang="en-US" altLang="zh-TW" sz="5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4</a:t>
          </a:r>
          <a:r>
            <a:rPr lang="zh-TW" altLang="en-US" sz="5000" b="1" i="0" u="none" strike="noStrike" baseline="0">
              <a:solidFill>
                <a:srgbClr val="800080"/>
              </a:solidFill>
              <a:latin typeface="華康POP1體W5"/>
              <a:ea typeface="華康POP1體W5"/>
            </a:rPr>
            <a:t> 月  午餐菜單</a:t>
          </a:r>
        </a:p>
      </xdr:txBody>
    </xdr:sp>
    <xdr:clientData/>
  </xdr:oneCellAnchor>
  <xdr:oneCellAnchor>
    <xdr:from>
      <xdr:col>8</xdr:col>
      <xdr:colOff>1027415</xdr:colOff>
      <xdr:row>45</xdr:row>
      <xdr:rowOff>446607</xdr:rowOff>
    </xdr:from>
    <xdr:ext cx="4392741" cy="801886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EEC448B1-1A17-4D23-AF8B-7C134FA6A6DE}"/>
            </a:ext>
          </a:extLst>
        </xdr:cNvPr>
        <xdr:cNvSpPr txBox="1"/>
      </xdr:nvSpPr>
      <xdr:spPr>
        <a:xfrm>
          <a:off x="12495515" y="18620307"/>
          <a:ext cx="4392741" cy="8018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latin typeface="微軟正黑體" panose="020B0604030504040204" pitchFamily="34" charset="-120"/>
              <a:ea typeface="微軟正黑體" panose="020B0604030504040204" pitchFamily="34" charset="-120"/>
            </a:rPr>
            <a:t>營養師</a:t>
          </a:r>
          <a:r>
            <a:rPr lang="en-US" altLang="zh-TW" sz="3200" b="1">
              <a:latin typeface="微軟正黑體" panose="020B0604030504040204" pitchFamily="34" charset="-120"/>
              <a:ea typeface="微軟正黑體" panose="020B0604030504040204" pitchFamily="34" charset="-120"/>
            </a:rPr>
            <a:t>:</a:t>
          </a:r>
          <a:r>
            <a:rPr lang="zh-TW" altLang="en-US" sz="3200" b="1">
              <a:latin typeface="微軟正黑體" panose="020B0604030504040204" pitchFamily="34" charset="-120"/>
              <a:ea typeface="微軟正黑體" panose="020B0604030504040204" pitchFamily="34" charset="-120"/>
            </a:rPr>
            <a:t>王愛惠、涂毓晏</a:t>
          </a:r>
        </a:p>
      </xdr:txBody>
    </xdr:sp>
    <xdr:clientData/>
  </xdr:oneCellAnchor>
  <xdr:oneCellAnchor>
    <xdr:from>
      <xdr:col>8</xdr:col>
      <xdr:colOff>1016664</xdr:colOff>
      <xdr:row>47</xdr:row>
      <xdr:rowOff>58738</xdr:rowOff>
    </xdr:from>
    <xdr:ext cx="5422236" cy="713209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634828F3-AA48-4427-AA63-5E1B5E47FB02}"/>
            </a:ext>
          </a:extLst>
        </xdr:cNvPr>
        <xdr:cNvSpPr txBox="1"/>
      </xdr:nvSpPr>
      <xdr:spPr>
        <a:xfrm>
          <a:off x="12484764" y="19299238"/>
          <a:ext cx="5422236" cy="713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800" b="1">
              <a:latin typeface="微軟正黑體" panose="020B0604030504040204" pitchFamily="34" charset="-120"/>
              <a:ea typeface="微軟正黑體" panose="020B0604030504040204" pitchFamily="34" charset="-120"/>
            </a:rPr>
            <a:t>客服專線</a:t>
          </a:r>
          <a:r>
            <a:rPr lang="en-US" altLang="zh-TW" sz="2800" b="1">
              <a:latin typeface="微軟正黑體" panose="020B0604030504040204" pitchFamily="34" charset="-120"/>
              <a:ea typeface="微軟正黑體" panose="020B0604030504040204" pitchFamily="34" charset="-120"/>
            </a:rPr>
            <a:t>:03-3701155#16</a:t>
          </a:r>
          <a:endParaRPr lang="zh-TW" altLang="en-US" sz="2800" b="1"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="" xmlns:a16="http://schemas.microsoft.com/office/drawing/2014/main" id="{5A8D6ECE-7AE0-4F51-8359-B253C8D77F9D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="" xmlns:a16="http://schemas.microsoft.com/office/drawing/2014/main" id="{4036689E-5862-4528-9194-5E20441292B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="" xmlns:a16="http://schemas.microsoft.com/office/drawing/2014/main" id="{AF8300E6-A448-4BD3-BEFC-0AA5D9186BF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="" xmlns:a16="http://schemas.microsoft.com/office/drawing/2014/main" id="{D317E717-2BC4-412F-A7AD-D4D143D0B36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="" xmlns:a16="http://schemas.microsoft.com/office/drawing/2014/main" id="{DF46BAF9-75C1-4D02-AC38-E998767976ED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="" xmlns:a16="http://schemas.microsoft.com/office/drawing/2014/main" id="{A7DCB3A1-45C9-4197-AD7E-21B0A31493C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="" xmlns:a16="http://schemas.microsoft.com/office/drawing/2014/main" id="{DC12EC78-A1B9-461E-B0E6-2A493469B52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="" xmlns:a16="http://schemas.microsoft.com/office/drawing/2014/main" id="{C2501A0E-42EC-409B-AFAE-E3EC7180179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="" xmlns:a16="http://schemas.microsoft.com/office/drawing/2014/main" id="{904F7D3A-E9FA-4C90-83BA-D880BDFD505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="" xmlns:a16="http://schemas.microsoft.com/office/drawing/2014/main" id="{206BD913-5B87-4393-AB17-A96C64CC2BF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="" xmlns:a16="http://schemas.microsoft.com/office/drawing/2014/main" id="{23B680D2-48BE-4E75-8D4E-EB62497E97E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="" xmlns:a16="http://schemas.microsoft.com/office/drawing/2014/main" id="{A28645B0-AA62-4797-9BED-6EBBDD65523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="" xmlns:a16="http://schemas.microsoft.com/office/drawing/2014/main" id="{55797AE5-9711-4512-8F68-D5B4462776B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="" xmlns:a16="http://schemas.microsoft.com/office/drawing/2014/main" id="{F6EDD4C1-0BA7-4F4D-815C-CBE4741D976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="" xmlns:a16="http://schemas.microsoft.com/office/drawing/2014/main" id="{A8214F71-CB5F-4C19-9441-5B723AF585C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="" xmlns:a16="http://schemas.microsoft.com/office/drawing/2014/main" id="{51B11206-EC59-48AE-AC84-AF0DCED280C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="" xmlns:a16="http://schemas.microsoft.com/office/drawing/2014/main" id="{0049659A-AC3B-4E88-B8A2-76B83BF7083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="" xmlns:a16="http://schemas.microsoft.com/office/drawing/2014/main" id="{D3FCEAA7-8247-4F36-8661-A919AE2ABFC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="" xmlns:a16="http://schemas.microsoft.com/office/drawing/2014/main" id="{25BC544D-A590-463D-9FEE-16C79F887295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="" xmlns:a16="http://schemas.microsoft.com/office/drawing/2014/main" id="{85AEAB58-B39D-4A40-8EA6-BEAF31941B9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="" xmlns:a16="http://schemas.microsoft.com/office/drawing/2014/main" id="{2E7199E3-7489-44F9-8600-54497FB1FEA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="" xmlns:a16="http://schemas.microsoft.com/office/drawing/2014/main" id="{6A83DACB-A38A-4B58-A5B3-FF143DFF7FF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="" xmlns:a16="http://schemas.microsoft.com/office/drawing/2014/main" id="{BFFAEEC9-CC1F-4014-9BDD-D4C9090E13A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="" xmlns:a16="http://schemas.microsoft.com/office/drawing/2014/main" id="{284D334F-E3CD-4F0C-A09B-477C2F70460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="" xmlns:a16="http://schemas.microsoft.com/office/drawing/2014/main" id="{BCC430B4-C691-4006-A1FC-A11BD2F3F755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="" xmlns:a16="http://schemas.microsoft.com/office/drawing/2014/main" id="{CFD64B3D-4218-4878-A1D2-D3F3989BCE8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="" xmlns:a16="http://schemas.microsoft.com/office/drawing/2014/main" id="{B790A017-2FF1-422A-8298-F4A1F228222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="" xmlns:a16="http://schemas.microsoft.com/office/drawing/2014/main" id="{BE2EDAB7-EA74-467C-BE25-A93B270BF62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="" xmlns:a16="http://schemas.microsoft.com/office/drawing/2014/main" id="{A838A441-0F9C-40C1-97C5-D2811AF7707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="" xmlns:a16="http://schemas.microsoft.com/office/drawing/2014/main" id="{AB7AE62C-092F-4384-9D85-D19C8A2C564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="" xmlns:a16="http://schemas.microsoft.com/office/drawing/2014/main" id="{37E94DF7-5DE5-43B3-AFBB-AE5B4449BA6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="" xmlns:a16="http://schemas.microsoft.com/office/drawing/2014/main" id="{552A3B2A-5113-49F5-878A-BB0E8C6FECF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="" xmlns:a16="http://schemas.microsoft.com/office/drawing/2014/main" id="{68BA8027-056C-4D67-9DEF-521C159425F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="" xmlns:a16="http://schemas.microsoft.com/office/drawing/2014/main" id="{D503D061-0EE8-4821-958D-8DC112A636F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="" xmlns:a16="http://schemas.microsoft.com/office/drawing/2014/main" id="{C13680FE-F684-493D-88C8-EF1AF7D6223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="" xmlns:a16="http://schemas.microsoft.com/office/drawing/2014/main" id="{FE41576A-5A80-4EA4-8AAB-B539238A3C4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="" xmlns:a16="http://schemas.microsoft.com/office/drawing/2014/main" id="{3DC83193-0011-424A-AA03-5C700D6FB5F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="" xmlns:a16="http://schemas.microsoft.com/office/drawing/2014/main" id="{2D21DEDF-A614-4960-ADD6-9F4D8E687D0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="" xmlns:a16="http://schemas.microsoft.com/office/drawing/2014/main" id="{71981785-ADA8-43E7-AA04-518B3F8CFA2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="" xmlns:a16="http://schemas.microsoft.com/office/drawing/2014/main" id="{65B7980A-A31E-433F-A930-678E6B41791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="" xmlns:a16="http://schemas.microsoft.com/office/drawing/2014/main" id="{EE56417B-E5C0-4185-BC2A-49B7BF248EE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="" xmlns:a16="http://schemas.microsoft.com/office/drawing/2014/main" id="{EF81CFB8-F438-43E7-AC0C-0B5C626C2AE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="" xmlns:a16="http://schemas.microsoft.com/office/drawing/2014/main" id="{3BDB2549-13F5-40BF-A13C-D75216806B2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="" xmlns:a16="http://schemas.microsoft.com/office/drawing/2014/main" id="{18BDE7DB-2CEF-4A6D-B0F0-27366A0DA4B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="" xmlns:a16="http://schemas.microsoft.com/office/drawing/2014/main" id="{B434C7F1-125C-4E7F-A694-3FBCECEC1ED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="" xmlns:a16="http://schemas.microsoft.com/office/drawing/2014/main" id="{9F692D20-7075-452D-A857-12975A9777E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="" xmlns:a16="http://schemas.microsoft.com/office/drawing/2014/main" id="{61871C33-4B24-4A4D-8E6F-B33906E706B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="" xmlns:a16="http://schemas.microsoft.com/office/drawing/2014/main" id="{BD875439-C63E-4F3A-8E1B-998888449DF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="" xmlns:a16="http://schemas.microsoft.com/office/drawing/2014/main" id="{E683B617-4A0B-4748-BB12-D515D7EB620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="" xmlns:a16="http://schemas.microsoft.com/office/drawing/2014/main" id="{30C5499A-0F49-4795-B8FC-A2731BBE0B9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="" xmlns:a16="http://schemas.microsoft.com/office/drawing/2014/main" id="{F46AAFB1-3955-4D9C-9F5D-D4042C564D8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="" xmlns:a16="http://schemas.microsoft.com/office/drawing/2014/main" id="{C1A91B6F-BA40-4CDE-A4DA-3FF71FAC2652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="" xmlns:a16="http://schemas.microsoft.com/office/drawing/2014/main" id="{D47F959C-75E6-44D5-8C97-652CBDBD985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="" xmlns:a16="http://schemas.microsoft.com/office/drawing/2014/main" id="{5F2B3D83-635B-4A3E-96CE-3078583C296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="" xmlns:a16="http://schemas.microsoft.com/office/drawing/2014/main" id="{04079AA0-FE02-46C4-89AA-7A84F5D12E7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="" xmlns:a16="http://schemas.microsoft.com/office/drawing/2014/main" id="{80FDC6DB-EA3F-471A-8C4B-55C4EEB2A20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="" xmlns:a16="http://schemas.microsoft.com/office/drawing/2014/main" id="{E33A2927-58A1-41C2-BD6B-9B2BC263405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="" xmlns:a16="http://schemas.microsoft.com/office/drawing/2014/main" id="{EF7259C0-C5AB-4CF0-9ADA-32DB88A41E3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="" xmlns:a16="http://schemas.microsoft.com/office/drawing/2014/main" id="{BF68BC2F-1894-42F9-A24E-AB321809C4F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="" xmlns:a16="http://schemas.microsoft.com/office/drawing/2014/main" id="{38CB3B79-5F7F-4605-BCB2-ED9935C851D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="" xmlns:a16="http://schemas.microsoft.com/office/drawing/2014/main" id="{4A67EF67-E27D-47F1-BD9A-7B317F150D1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="" xmlns:a16="http://schemas.microsoft.com/office/drawing/2014/main" id="{5807FB74-2BBB-4B82-96B7-D50A42E7BB5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="" xmlns:a16="http://schemas.microsoft.com/office/drawing/2014/main" id="{D351A96C-4F9B-441D-8A16-92639AD0BE4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="" xmlns:a16="http://schemas.microsoft.com/office/drawing/2014/main" id="{8D4ED6E8-A407-499F-B3C4-5AF3CD99ACD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="" xmlns:a16="http://schemas.microsoft.com/office/drawing/2014/main" id="{883F34D4-D357-4181-BCE9-6AF8E1AA7F0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="" xmlns:a16="http://schemas.microsoft.com/office/drawing/2014/main" id="{21D0B117-26C1-4B7D-BF8B-567AD28CA3B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="" xmlns:a16="http://schemas.microsoft.com/office/drawing/2014/main" id="{97D9A1E2-E3E2-4A14-88FB-5799C2080EC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="" xmlns:a16="http://schemas.microsoft.com/office/drawing/2014/main" id="{30151E4A-C00F-4DC6-9E35-3D28CD50CBB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="" xmlns:a16="http://schemas.microsoft.com/office/drawing/2014/main" id="{230AA5C4-ED25-48B5-8ABF-46AF2C80BED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="" xmlns:a16="http://schemas.microsoft.com/office/drawing/2014/main" id="{EB78A3F2-6BE5-45C6-9CD4-F9AE7BAE6DB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="" xmlns:a16="http://schemas.microsoft.com/office/drawing/2014/main" id="{DB325EB0-9B5A-40F7-81A9-6902B08897A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="" xmlns:a16="http://schemas.microsoft.com/office/drawing/2014/main" id="{14DF0F42-B3D5-429F-B7DB-02783F6A1D4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="" xmlns:a16="http://schemas.microsoft.com/office/drawing/2014/main" id="{5D5978DE-F80D-4D88-93C8-22BDAA95FD6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="" xmlns:a16="http://schemas.microsoft.com/office/drawing/2014/main" id="{99A44B96-4339-49C5-A11D-89139615127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="" xmlns:a16="http://schemas.microsoft.com/office/drawing/2014/main" id="{2578DDF9-804C-4D36-B804-05B43549564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="" xmlns:a16="http://schemas.microsoft.com/office/drawing/2014/main" id="{964FF4DA-36F8-444B-89CB-79CBCF193A1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31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="" xmlns:a16="http://schemas.microsoft.com/office/drawing/2014/main" id="{05B1097F-48CA-4AA4-B53F-8A657015793F}"/>
            </a:ext>
          </a:extLst>
        </xdr:cNvPr>
        <xdr:cNvSpPr txBox="1">
          <a:spLocks noChangeArrowheads="1"/>
        </xdr:cNvSpPr>
      </xdr:nvSpPr>
      <xdr:spPr bwMode="auto">
        <a:xfrm>
          <a:off x="4635500" y="7200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="" xmlns:a16="http://schemas.microsoft.com/office/drawing/2014/main" id="{354191EF-1886-4183-8163-F82772F8A9D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="" xmlns:a16="http://schemas.microsoft.com/office/drawing/2014/main" id="{3D8001AC-F79F-41D7-82C0-FD2CCEB9FBE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="" xmlns:a16="http://schemas.microsoft.com/office/drawing/2014/main" id="{0942126E-35D2-4C2F-98A6-AAD8E2E11F9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="" xmlns:a16="http://schemas.microsoft.com/office/drawing/2014/main" id="{33F5DB11-7F4E-4A99-8D28-2EBC8379DC1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="" xmlns:a16="http://schemas.microsoft.com/office/drawing/2014/main" id="{EE9B8B3D-A506-411C-BBC1-F82877E1E4E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="" xmlns:a16="http://schemas.microsoft.com/office/drawing/2014/main" id="{53EEB6C7-0BFA-4606-829F-172C6A35099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="" xmlns:a16="http://schemas.microsoft.com/office/drawing/2014/main" id="{7D7F44DA-2389-4B88-B43F-9EB683E7E6A2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="" xmlns:a16="http://schemas.microsoft.com/office/drawing/2014/main" id="{170F15B6-AB27-4B3F-8091-1AFF619C0C0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="" xmlns:a16="http://schemas.microsoft.com/office/drawing/2014/main" id="{3BDF76F2-7753-4F77-A310-18E0700FCC9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="" xmlns:a16="http://schemas.microsoft.com/office/drawing/2014/main" id="{0018FAFF-EACD-4FF9-9C4E-95EFD7DD738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="" xmlns:a16="http://schemas.microsoft.com/office/drawing/2014/main" id="{6D215447-3271-4053-96ED-6E5D984205B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="" xmlns:a16="http://schemas.microsoft.com/office/drawing/2014/main" id="{5641125A-AE50-4D5A-9858-EE5887B0106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="" xmlns:a16="http://schemas.microsoft.com/office/drawing/2014/main" id="{3487A936-F603-44B1-82C0-9F1D0A6DD23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="" xmlns:a16="http://schemas.microsoft.com/office/drawing/2014/main" id="{9BAAEFF0-D80D-40BA-9F1D-F32B8AD0449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="" xmlns:a16="http://schemas.microsoft.com/office/drawing/2014/main" id="{32D3C938-26E6-410E-A0EB-713919C251C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="" xmlns:a16="http://schemas.microsoft.com/office/drawing/2014/main" id="{1EA24EE4-6E6E-406A-B02C-3B114C39BC0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="" xmlns:a16="http://schemas.microsoft.com/office/drawing/2014/main" id="{492C0AD3-C4C5-407A-A1F1-A4FCC056265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="" xmlns:a16="http://schemas.microsoft.com/office/drawing/2014/main" id="{223C1369-EA59-4DAB-AAA1-33ECB9949C1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="" xmlns:a16="http://schemas.microsoft.com/office/drawing/2014/main" id="{206A7743-E5C8-4425-B2AF-C9D27CF0E29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="" xmlns:a16="http://schemas.microsoft.com/office/drawing/2014/main" id="{BB2C555D-E5A6-4317-91B3-F34E8DB9765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="" xmlns:a16="http://schemas.microsoft.com/office/drawing/2014/main" id="{BBD471CB-CE11-467F-B67A-6A1A116F0D9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="" xmlns:a16="http://schemas.microsoft.com/office/drawing/2014/main" id="{B6F03A53-A83A-4091-B0E4-3210B6EE11B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="" xmlns:a16="http://schemas.microsoft.com/office/drawing/2014/main" id="{2D0C1E05-ADDB-4249-BCB1-3E4FFA7BC04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="" xmlns:a16="http://schemas.microsoft.com/office/drawing/2014/main" id="{440E2482-CAB6-45D1-BF01-B132C9BBEA8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="" xmlns:a16="http://schemas.microsoft.com/office/drawing/2014/main" id="{08EF850A-908C-4838-B8CD-7A0F15AD89E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="" xmlns:a16="http://schemas.microsoft.com/office/drawing/2014/main" id="{8DA04323-97E2-4036-8C75-CFC3412BFC8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="" xmlns:a16="http://schemas.microsoft.com/office/drawing/2014/main" id="{E5BE6FA6-6B87-447B-B785-DA64F17C9ED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="" xmlns:a16="http://schemas.microsoft.com/office/drawing/2014/main" id="{406C2EF8-5171-4C08-B57E-2CDBAE55EC0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="" xmlns:a16="http://schemas.microsoft.com/office/drawing/2014/main" id="{FAEB58FB-82AC-4E6C-8359-91D8E7D2E7F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="" xmlns:a16="http://schemas.microsoft.com/office/drawing/2014/main" id="{C7E71265-BF0D-4C53-AA8A-BE44EB4699B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="" xmlns:a16="http://schemas.microsoft.com/office/drawing/2014/main" id="{54145B13-3CC8-45D5-8941-D96CA93379C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="" xmlns:a16="http://schemas.microsoft.com/office/drawing/2014/main" id="{4FA5FCE3-A82C-4DFC-A6B6-A252E29DE3E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="" xmlns:a16="http://schemas.microsoft.com/office/drawing/2014/main" id="{75F943A9-FA5A-48E8-BC25-D8DFDCB70BA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="" xmlns:a16="http://schemas.microsoft.com/office/drawing/2014/main" id="{81F977B8-0A0C-4AED-B3FF-6A712919B42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="" xmlns:a16="http://schemas.microsoft.com/office/drawing/2014/main" id="{66352F99-3F62-41DA-ADF3-2E67DB4DA4B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="" xmlns:a16="http://schemas.microsoft.com/office/drawing/2014/main" id="{FAB791AC-CB21-44E0-9D35-1B442696281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="" xmlns:a16="http://schemas.microsoft.com/office/drawing/2014/main" id="{EAAB4860-A81E-4A74-B130-EA6DB5FAD5C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="" xmlns:a16="http://schemas.microsoft.com/office/drawing/2014/main" id="{4DF51DEA-57C3-4000-9FF3-44B73B09A2A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="" xmlns:a16="http://schemas.microsoft.com/office/drawing/2014/main" id="{ACD40737-69EB-442A-B34C-8287ACB1C0E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="" xmlns:a16="http://schemas.microsoft.com/office/drawing/2014/main" id="{023B173B-8436-4D02-8787-2234FC42400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="" xmlns:a16="http://schemas.microsoft.com/office/drawing/2014/main" id="{F7EA10DF-27C3-47CA-8634-EF48B6FA620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="" xmlns:a16="http://schemas.microsoft.com/office/drawing/2014/main" id="{EDE2062F-1C82-4684-A0A8-31325C85724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="" xmlns:a16="http://schemas.microsoft.com/office/drawing/2014/main" id="{E0243144-E56A-43D4-A938-F5054493CF3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="" xmlns:a16="http://schemas.microsoft.com/office/drawing/2014/main" id="{CB1E779E-D2D5-4438-A1DC-C5D5DA47759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="" xmlns:a16="http://schemas.microsoft.com/office/drawing/2014/main" id="{96769330-B40D-4BBB-A010-0FD03ACD37B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="" xmlns:a16="http://schemas.microsoft.com/office/drawing/2014/main" id="{5E5DC7A1-F68A-47C9-931C-3EE90EE7858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="" xmlns:a16="http://schemas.microsoft.com/office/drawing/2014/main" id="{BBD4865F-A70D-4788-B875-B7CC7FB5CC6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="" xmlns:a16="http://schemas.microsoft.com/office/drawing/2014/main" id="{2CB968F5-C635-4007-A7F3-718F016A5BC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="" xmlns:a16="http://schemas.microsoft.com/office/drawing/2014/main" id="{C79EA2C8-D2AB-4B20-977F-01348BDF16B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="" xmlns:a16="http://schemas.microsoft.com/office/drawing/2014/main" id="{1B72C969-A5CD-4775-B2D3-30A2581785F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="" xmlns:a16="http://schemas.microsoft.com/office/drawing/2014/main" id="{22AD4653-90DB-413E-B36F-C98C0FB4396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="" xmlns:a16="http://schemas.microsoft.com/office/drawing/2014/main" id="{36CE2432-0B2F-4C13-A0AA-6E13173B5F6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="" xmlns:a16="http://schemas.microsoft.com/office/drawing/2014/main" id="{9963239E-BA7F-4E00-9B6B-91DCC0715FE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="" xmlns:a16="http://schemas.microsoft.com/office/drawing/2014/main" id="{6739E429-703B-43C3-AF9F-DE85721C509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="" xmlns:a16="http://schemas.microsoft.com/office/drawing/2014/main" id="{44EF73AA-8722-4E6D-9F15-3D6C2368AE8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="" xmlns:a16="http://schemas.microsoft.com/office/drawing/2014/main" id="{AE0A3CD6-4C26-48C5-A2AA-C6C7848CB1C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="" xmlns:a16="http://schemas.microsoft.com/office/drawing/2014/main" id="{0AA7B6B9-6468-493C-B3BE-89D8F4047D0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="" xmlns:a16="http://schemas.microsoft.com/office/drawing/2014/main" id="{FDC02AF9-59D7-415E-9CCE-B44BD0F3D82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="" xmlns:a16="http://schemas.microsoft.com/office/drawing/2014/main" id="{43C5832E-4737-4258-BDBF-330D4F327DE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="" xmlns:a16="http://schemas.microsoft.com/office/drawing/2014/main" id="{F37130D2-B8A6-4C2E-8835-E5BC01D4D17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="" xmlns:a16="http://schemas.microsoft.com/office/drawing/2014/main" id="{82B70EDB-4640-4874-A448-D8F95E12257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="" xmlns:a16="http://schemas.microsoft.com/office/drawing/2014/main" id="{3F81DBA0-E288-4B32-B07F-1E297922D23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="" xmlns:a16="http://schemas.microsoft.com/office/drawing/2014/main" id="{C81E8C93-4EAB-4646-AAD1-A4EDCBBDB69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="" xmlns:a16="http://schemas.microsoft.com/office/drawing/2014/main" id="{6299F0DA-7B48-4090-BDD7-357220E0B82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="" xmlns:a16="http://schemas.microsoft.com/office/drawing/2014/main" id="{BF37D727-022B-4444-BEB3-F8CD53834B9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="" xmlns:a16="http://schemas.microsoft.com/office/drawing/2014/main" id="{52B209C8-E178-4005-B46F-DFF53C0AF11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="" xmlns:a16="http://schemas.microsoft.com/office/drawing/2014/main" id="{2E513D47-3063-4387-8F99-A5B41567A13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="" xmlns:a16="http://schemas.microsoft.com/office/drawing/2014/main" id="{F51113FC-E335-40B8-97AE-E04010FA8BA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="" xmlns:a16="http://schemas.microsoft.com/office/drawing/2014/main" id="{8F7B1CF9-54D2-42E2-99CF-D55A1DD7EC2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="" xmlns:a16="http://schemas.microsoft.com/office/drawing/2014/main" id="{71AA018B-CE95-4F3F-9E99-DC165FF92C8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="" xmlns:a16="http://schemas.microsoft.com/office/drawing/2014/main" id="{5FAB7455-C65E-4FD3-869A-513FE42F1FF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="" xmlns:a16="http://schemas.microsoft.com/office/drawing/2014/main" id="{9D3515B8-36BF-426A-8186-EBCA59178B2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="" xmlns:a16="http://schemas.microsoft.com/office/drawing/2014/main" id="{6F7EC943-1AC3-409F-A564-E7A2BFE9E20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="" xmlns:a16="http://schemas.microsoft.com/office/drawing/2014/main" id="{705CB356-17EC-42DE-911A-AFB23D9767E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="" xmlns:a16="http://schemas.microsoft.com/office/drawing/2014/main" id="{CDF280DD-F053-4E55-8F6A-A33E284230D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="" xmlns:a16="http://schemas.microsoft.com/office/drawing/2014/main" id="{83F9BA21-604F-4FA3-AA14-58B78EEA0BA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="" xmlns:a16="http://schemas.microsoft.com/office/drawing/2014/main" id="{00A575F3-A450-4E6E-AC35-355FD0E4A3E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="" xmlns:a16="http://schemas.microsoft.com/office/drawing/2014/main" id="{0C023A94-B16E-4AAD-9B93-40ED005CF02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="" xmlns:a16="http://schemas.microsoft.com/office/drawing/2014/main" id="{80C413BE-0D02-450D-B5CE-4C67F75D7F7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="" xmlns:a16="http://schemas.microsoft.com/office/drawing/2014/main" id="{EA20CDD6-5DBC-4C5A-81CF-515E703A3FF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="" xmlns:a16="http://schemas.microsoft.com/office/drawing/2014/main" id="{508140B3-A75D-4716-B20D-829E10E0548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="" xmlns:a16="http://schemas.microsoft.com/office/drawing/2014/main" id="{31EA520D-C17D-4E1B-B123-D54DEE2EE5F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="" xmlns:a16="http://schemas.microsoft.com/office/drawing/2014/main" id="{2D70B294-3DFB-480B-BF8A-CC3730DF2B5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="" xmlns:a16="http://schemas.microsoft.com/office/drawing/2014/main" id="{519A4FC3-8B40-49FB-8705-51610966FFE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="" xmlns:a16="http://schemas.microsoft.com/office/drawing/2014/main" id="{B74DFABE-D2B4-4BF9-B7E6-0E17C0A219B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="" xmlns:a16="http://schemas.microsoft.com/office/drawing/2014/main" id="{FC1B1F3C-24F3-4D7E-90D8-B6B2E6695BF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="" xmlns:a16="http://schemas.microsoft.com/office/drawing/2014/main" id="{097A8E2B-B1A4-42F3-BA46-6471EC32B43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="" xmlns:a16="http://schemas.microsoft.com/office/drawing/2014/main" id="{718940E8-28D8-4A65-A817-87D04A3230C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="" xmlns:a16="http://schemas.microsoft.com/office/drawing/2014/main" id="{C525553C-E388-4F07-831D-2E6DE30B0CE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="" xmlns:a16="http://schemas.microsoft.com/office/drawing/2014/main" id="{BFBC9D69-B9DD-48CB-85DD-D975F5A736B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="" xmlns:a16="http://schemas.microsoft.com/office/drawing/2014/main" id="{02A56448-737D-4E34-BA0E-5B9CEFA9BD3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="" xmlns:a16="http://schemas.microsoft.com/office/drawing/2014/main" id="{922C94F4-FE2A-4296-B964-918673550E7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="" xmlns:a16="http://schemas.microsoft.com/office/drawing/2014/main" id="{FA90573D-7F78-4F96-B5C1-BE6BD3ABB70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="" xmlns:a16="http://schemas.microsoft.com/office/drawing/2014/main" id="{6B60A1F7-5F8D-4840-9D24-E8BA542961E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="" xmlns:a16="http://schemas.microsoft.com/office/drawing/2014/main" id="{AC811C1F-99E8-45AE-9C9C-EBFAA18632C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="" xmlns:a16="http://schemas.microsoft.com/office/drawing/2014/main" id="{1E1A6436-4799-4E72-B1A1-5AF444AE84F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="" xmlns:a16="http://schemas.microsoft.com/office/drawing/2014/main" id="{2B1C80F8-B2A5-4E22-9CAE-73148118964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="" xmlns:a16="http://schemas.microsoft.com/office/drawing/2014/main" id="{71EF56DC-2243-486E-806D-10534734C02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44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="" xmlns:a16="http://schemas.microsoft.com/office/drawing/2014/main" id="{17A6C5C1-5A8E-4B49-9EA1-03C09ECDD93C}"/>
            </a:ext>
          </a:extLst>
        </xdr:cNvPr>
        <xdr:cNvSpPr txBox="1">
          <a:spLocks noChangeArrowheads="1"/>
        </xdr:cNvSpPr>
      </xdr:nvSpPr>
      <xdr:spPr bwMode="auto">
        <a:xfrm>
          <a:off x="4635500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="" xmlns:a16="http://schemas.microsoft.com/office/drawing/2014/main" id="{CC16857D-D8A7-4854-8D14-A5FEAAF2D86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="" xmlns:a16="http://schemas.microsoft.com/office/drawing/2014/main" id="{4D75281E-11F3-414F-B8EA-CA37AB92255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="" xmlns:a16="http://schemas.microsoft.com/office/drawing/2014/main" id="{BEA19547-B2B4-464D-80D8-4F139FC5761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="" xmlns:a16="http://schemas.microsoft.com/office/drawing/2014/main" id="{9E25E185-8C8A-414A-B5FC-DDCBED1F154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="" xmlns:a16="http://schemas.microsoft.com/office/drawing/2014/main" id="{55C70FCE-46D1-41B0-8861-3109B5358C2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="" xmlns:a16="http://schemas.microsoft.com/office/drawing/2014/main" id="{EBB9969C-8722-4570-B482-AA2AC73D091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="" xmlns:a16="http://schemas.microsoft.com/office/drawing/2014/main" id="{6AAA2D5F-4C98-42BF-AAAF-5A1C6963F9E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="" xmlns:a16="http://schemas.microsoft.com/office/drawing/2014/main" id="{A5B2C282-160A-409E-8187-9133B187DE1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="" xmlns:a16="http://schemas.microsoft.com/office/drawing/2014/main" id="{B6770B8E-DC88-44E5-AF8E-8B86FAF3BB0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="" xmlns:a16="http://schemas.microsoft.com/office/drawing/2014/main" id="{E101B454-704D-4F7A-AEDB-5873F80F32B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="" xmlns:a16="http://schemas.microsoft.com/office/drawing/2014/main" id="{F3C95CEA-1303-4798-955C-02A6E585259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="" xmlns:a16="http://schemas.microsoft.com/office/drawing/2014/main" id="{7A7550DF-9B89-422A-A91A-C3BFE655F3F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="" xmlns:a16="http://schemas.microsoft.com/office/drawing/2014/main" id="{D42FD05D-7ABE-43D5-BE10-210B2378744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="" xmlns:a16="http://schemas.microsoft.com/office/drawing/2014/main" id="{71555071-F96F-4F09-8686-9BED8472C2B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="" xmlns:a16="http://schemas.microsoft.com/office/drawing/2014/main" id="{1ABC3443-C880-42C2-A4AE-9F17956BC4B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="" xmlns:a16="http://schemas.microsoft.com/office/drawing/2014/main" id="{CE4B7B3C-BBE6-4561-B1D9-14E639C86D8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="" xmlns:a16="http://schemas.microsoft.com/office/drawing/2014/main" id="{E60BE596-5480-49F4-97E5-D0AD305B068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="" xmlns:a16="http://schemas.microsoft.com/office/drawing/2014/main" id="{C73B090B-56D2-4334-8472-EEDF7EF2A56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="" xmlns:a16="http://schemas.microsoft.com/office/drawing/2014/main" id="{47D90C66-0D5F-4DCF-9348-26E773F2441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="" xmlns:a16="http://schemas.microsoft.com/office/drawing/2014/main" id="{993E65BE-258F-4DB7-B630-C76426B1310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="" xmlns:a16="http://schemas.microsoft.com/office/drawing/2014/main" id="{6C50E157-FAA6-4150-97BE-17DD73232DA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="" xmlns:a16="http://schemas.microsoft.com/office/drawing/2014/main" id="{D45B9AAB-FE8B-4507-8395-545B99E15D1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="" xmlns:a16="http://schemas.microsoft.com/office/drawing/2014/main" id="{2C8BCE0A-BD30-46BE-9BAB-5D2AB9186FA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="" xmlns:a16="http://schemas.microsoft.com/office/drawing/2014/main" id="{998B6323-1A32-4FAB-B0AA-078FAA95E63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="" xmlns:a16="http://schemas.microsoft.com/office/drawing/2014/main" id="{C7F2AB63-9D3C-4635-928D-D18D2B0595E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="" xmlns:a16="http://schemas.microsoft.com/office/drawing/2014/main" id="{5F3BF61B-3454-413A-A085-72E80656C07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="" xmlns:a16="http://schemas.microsoft.com/office/drawing/2014/main" id="{15B44840-CB0C-4DB2-9B21-043B53DEF85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="" xmlns:a16="http://schemas.microsoft.com/office/drawing/2014/main" id="{661D3DBA-8AD9-415D-AA14-AEE6B5D83B6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="" xmlns:a16="http://schemas.microsoft.com/office/drawing/2014/main" id="{D9361962-C3CF-4087-9764-A7AFFB20348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="" xmlns:a16="http://schemas.microsoft.com/office/drawing/2014/main" id="{01550048-56BB-4963-B5E0-A23BC0B1BC3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="" xmlns:a16="http://schemas.microsoft.com/office/drawing/2014/main" id="{AFD96C9E-E85E-4381-973C-61A9CC25F62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="" xmlns:a16="http://schemas.microsoft.com/office/drawing/2014/main" id="{C5D4B19B-CBA0-400E-9FBE-DFF09178111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="" xmlns:a16="http://schemas.microsoft.com/office/drawing/2014/main" id="{DD17114A-0248-4E99-844F-D9AA711644D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="" xmlns:a16="http://schemas.microsoft.com/office/drawing/2014/main" id="{C03F2C15-2B04-4D7A-BA99-31770B0742D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="" xmlns:a16="http://schemas.microsoft.com/office/drawing/2014/main" id="{04D4FB2A-8320-406C-915B-2A780191600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="" xmlns:a16="http://schemas.microsoft.com/office/drawing/2014/main" id="{3D9F94F7-366B-4EB2-B5C4-022BB47187E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="" xmlns:a16="http://schemas.microsoft.com/office/drawing/2014/main" id="{8E3FBC5B-2709-416B-8F97-423A0E18CFF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="" xmlns:a16="http://schemas.microsoft.com/office/drawing/2014/main" id="{413C218B-8E34-4E20-AC08-FA7FD211F67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="" xmlns:a16="http://schemas.microsoft.com/office/drawing/2014/main" id="{83B09A96-2AA1-4C43-930F-B3981D7B4D0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="" xmlns:a16="http://schemas.microsoft.com/office/drawing/2014/main" id="{C0A33B15-F1F6-47EE-B4FA-025AA28D63A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="" xmlns:a16="http://schemas.microsoft.com/office/drawing/2014/main" id="{978070B3-8BEB-4293-BDB6-254FDA9A638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="" xmlns:a16="http://schemas.microsoft.com/office/drawing/2014/main" id="{FE8E247C-D01C-414C-8D93-441EB4DDD88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="" xmlns:a16="http://schemas.microsoft.com/office/drawing/2014/main" id="{7644FD73-1BDF-4A65-8691-887ABDBADD8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="" xmlns:a16="http://schemas.microsoft.com/office/drawing/2014/main" id="{12774A96-6B78-4400-8178-1B4E7DB6833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="" xmlns:a16="http://schemas.microsoft.com/office/drawing/2014/main" id="{C727B860-6561-4F59-9DC4-573DD45D111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="" xmlns:a16="http://schemas.microsoft.com/office/drawing/2014/main" id="{C8082EB0-FF07-4C4F-8DA7-9A8F51206AB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="" xmlns:a16="http://schemas.microsoft.com/office/drawing/2014/main" id="{FCF10891-09ED-4C1C-BB33-BAF61E9BC80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="" xmlns:a16="http://schemas.microsoft.com/office/drawing/2014/main" id="{EC988540-3917-427C-A1DF-297B83797F0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="" xmlns:a16="http://schemas.microsoft.com/office/drawing/2014/main" id="{FD789817-10D0-4662-984E-7A1F94FDAB5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="" xmlns:a16="http://schemas.microsoft.com/office/drawing/2014/main" id="{712BABF9-5A2B-459A-A302-F2C8094D5065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="" xmlns:a16="http://schemas.microsoft.com/office/drawing/2014/main" id="{D20AA664-2230-421D-98E4-252CCEA3D8C9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="" xmlns:a16="http://schemas.microsoft.com/office/drawing/2014/main" id="{449199AC-F50C-4A23-9A86-6189AAE82ECD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="" xmlns:a16="http://schemas.microsoft.com/office/drawing/2014/main" id="{5E575A42-BD5D-4F39-8A8C-CA4EFF88B817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="" xmlns:a16="http://schemas.microsoft.com/office/drawing/2014/main" id="{3DA411CC-7C76-46C7-866D-04B1D2E9C5D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="" xmlns:a16="http://schemas.microsoft.com/office/drawing/2014/main" id="{FA87D732-B24F-47FF-8D20-4F59681A4D20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="" xmlns:a16="http://schemas.microsoft.com/office/drawing/2014/main" id="{11ABE9AD-E7FE-4CF9-9F91-9C379A643161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="" xmlns:a16="http://schemas.microsoft.com/office/drawing/2014/main" id="{290B90CE-9CFD-425A-A2F7-791AE09815D0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="" xmlns:a16="http://schemas.microsoft.com/office/drawing/2014/main" id="{C8CD9E5F-41CD-4C90-A8B9-903D0E872C25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="" xmlns:a16="http://schemas.microsoft.com/office/drawing/2014/main" id="{7C2EED81-84C8-4DC2-81E4-425BA8DF8E08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="" xmlns:a16="http://schemas.microsoft.com/office/drawing/2014/main" id="{4E73520E-757F-4D75-A54D-AFE29BD0AFCE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="" xmlns:a16="http://schemas.microsoft.com/office/drawing/2014/main" id="{C28DC28B-BCA2-4C21-BF04-5A3BD4F53884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="" xmlns:a16="http://schemas.microsoft.com/office/drawing/2014/main" id="{42B0C78F-C5AC-4451-84FC-B5F4E232CE2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="" xmlns:a16="http://schemas.microsoft.com/office/drawing/2014/main" id="{52DA3136-B4BA-492C-A68C-B40D5D21B2CD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="" xmlns:a16="http://schemas.microsoft.com/office/drawing/2014/main" id="{621BAC2F-B51F-4265-A1E3-05CD5683F78A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="" xmlns:a16="http://schemas.microsoft.com/office/drawing/2014/main" id="{DE4487BE-93B6-4AB0-888E-F0557763AE93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="" xmlns:a16="http://schemas.microsoft.com/office/drawing/2014/main" id="{67C76F8B-2FA0-459D-8E6E-7883E2EB076E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="" xmlns:a16="http://schemas.microsoft.com/office/drawing/2014/main" id="{81E899CC-B776-471E-A2D0-C62E69A3043A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="" xmlns:a16="http://schemas.microsoft.com/office/drawing/2014/main" id="{2FAEB40F-61C4-43E0-8D4D-2DF6CA17670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="" xmlns:a16="http://schemas.microsoft.com/office/drawing/2014/main" id="{A67A72AF-4531-47F0-B907-422646DCB267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="" xmlns:a16="http://schemas.microsoft.com/office/drawing/2014/main" id="{004FD3E0-C4C8-470E-B4BE-7FE1E0416945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="" xmlns:a16="http://schemas.microsoft.com/office/drawing/2014/main" id="{59D6FDC8-F096-4C54-813B-50A4175BD04A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="" xmlns:a16="http://schemas.microsoft.com/office/drawing/2014/main" id="{A7FF1149-8B91-4691-96CE-1A3211B16CB1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="" xmlns:a16="http://schemas.microsoft.com/office/drawing/2014/main" id="{7D77D2DF-1646-4E76-85A3-C68B0D836E59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="" xmlns:a16="http://schemas.microsoft.com/office/drawing/2014/main" id="{4C4114F8-E9BE-4B27-B3F2-5D94DA19361E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="" xmlns:a16="http://schemas.microsoft.com/office/drawing/2014/main" id="{0555D3D2-CDC1-4054-8280-E808D9FFF4A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="" xmlns:a16="http://schemas.microsoft.com/office/drawing/2014/main" id="{F5B733B8-7BB3-4FE5-93A4-1AC7CEA67299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="" xmlns:a16="http://schemas.microsoft.com/office/drawing/2014/main" id="{399049E8-EC1E-4A0E-BC6E-5006D8711473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="" xmlns:a16="http://schemas.microsoft.com/office/drawing/2014/main" id="{39D7AC6B-901C-4FE4-80C3-500D9E2D2B4D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="" xmlns:a16="http://schemas.microsoft.com/office/drawing/2014/main" id="{45457137-DF91-4EF8-8C3D-391407AC4BB4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="" xmlns:a16="http://schemas.microsoft.com/office/drawing/2014/main" id="{6CCF17D3-0746-4080-9D79-95793AFDA97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="" xmlns:a16="http://schemas.microsoft.com/office/drawing/2014/main" id="{2DD117FD-A3D1-40D2-943B-2CDA474B4842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="" xmlns:a16="http://schemas.microsoft.com/office/drawing/2014/main" id="{E287F195-BC82-4EFF-B49F-4F65C34FFFC8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="" xmlns:a16="http://schemas.microsoft.com/office/drawing/2014/main" id="{202848F7-5AE6-404B-B9B5-5A09A9980684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="" xmlns:a16="http://schemas.microsoft.com/office/drawing/2014/main" id="{107F2F52-605A-40E1-8555-0FF06E4725E7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="" xmlns:a16="http://schemas.microsoft.com/office/drawing/2014/main" id="{BC8374A7-93C6-4C86-AA3F-ECE47734E1E2}"/>
            </a:ext>
          </a:extLst>
        </xdr:cNvPr>
        <xdr:cNvSpPr txBox="1">
          <a:spLocks noChangeArrowheads="1"/>
        </xdr:cNvSpPr>
      </xdr:nvSpPr>
      <xdr:spPr bwMode="auto">
        <a:xfrm>
          <a:off x="46355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="" xmlns:a16="http://schemas.microsoft.com/office/drawing/2014/main" id="{12265C34-C4B7-4BC9-9E19-F89115C8EAD6}"/>
            </a:ext>
          </a:extLst>
        </xdr:cNvPr>
        <xdr:cNvSpPr txBox="1">
          <a:spLocks noChangeArrowheads="1"/>
        </xdr:cNvSpPr>
      </xdr:nvSpPr>
      <xdr:spPr bwMode="auto">
        <a:xfrm>
          <a:off x="4635500" y="164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="" xmlns:a16="http://schemas.microsoft.com/office/drawing/2014/main" id="{DAB55908-84F0-4D66-8BE8-949D98786AD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="" xmlns:a16="http://schemas.microsoft.com/office/drawing/2014/main" id="{3369BF51-E3FB-40E5-A46C-AC5B6D530D9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="" xmlns:a16="http://schemas.microsoft.com/office/drawing/2014/main" id="{5DD5C303-990C-499F-89D9-25328FD5DC4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="" xmlns:a16="http://schemas.microsoft.com/office/drawing/2014/main" id="{51581070-A4F3-4D34-B9B9-D111DD96EA6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="" xmlns:a16="http://schemas.microsoft.com/office/drawing/2014/main" id="{7E1B5178-90E9-4F21-AB3F-7F3799B3EFC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="" xmlns:a16="http://schemas.microsoft.com/office/drawing/2014/main" id="{0034C38E-5962-488E-B9CF-71D24BCC64D4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="" xmlns:a16="http://schemas.microsoft.com/office/drawing/2014/main" id="{AF4142B7-DB83-40AF-A162-1064B8D3649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="" xmlns:a16="http://schemas.microsoft.com/office/drawing/2014/main" id="{7EAB1E66-3E21-4DEE-8462-FD52C6968C8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="" xmlns:a16="http://schemas.microsoft.com/office/drawing/2014/main" id="{75148A96-5A96-496A-AE9F-365F113594E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="" xmlns:a16="http://schemas.microsoft.com/office/drawing/2014/main" id="{34C1FB04-E7D7-4B5C-AC97-FE5F1D04971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="" xmlns:a16="http://schemas.microsoft.com/office/drawing/2014/main" id="{E7EC29E8-50AF-46DA-B12C-7E480DEF81B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="" xmlns:a16="http://schemas.microsoft.com/office/drawing/2014/main" id="{D94669B1-A193-4C3C-833B-7ED80204B91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="" xmlns:a16="http://schemas.microsoft.com/office/drawing/2014/main" id="{9AC00A12-106C-43C7-A076-639122226CE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="" xmlns:a16="http://schemas.microsoft.com/office/drawing/2014/main" id="{9D9F0C8E-8FCC-48E8-A4B5-B2DD8B2E42D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="" xmlns:a16="http://schemas.microsoft.com/office/drawing/2014/main" id="{D003224D-F6F9-4A73-B2A1-522F42ABAD9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="" xmlns:a16="http://schemas.microsoft.com/office/drawing/2014/main" id="{1ABC8F8C-55FB-4146-B364-D0D01EFEA3E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="" xmlns:a16="http://schemas.microsoft.com/office/drawing/2014/main" id="{6CC227F4-9F93-4549-920B-B28118FC23D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="" xmlns:a16="http://schemas.microsoft.com/office/drawing/2014/main" id="{97BD23A4-D401-4170-B43A-D68CB5A6A6F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="" xmlns:a16="http://schemas.microsoft.com/office/drawing/2014/main" id="{63C25CB9-D129-4B32-913D-1F7F59041D5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="" xmlns:a16="http://schemas.microsoft.com/office/drawing/2014/main" id="{328BDD9B-E7C0-4E5F-98D0-ECC978AF939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="" xmlns:a16="http://schemas.microsoft.com/office/drawing/2014/main" id="{529D1FA6-79D3-4834-BFB3-F041197DA41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="" xmlns:a16="http://schemas.microsoft.com/office/drawing/2014/main" id="{2AB26915-A0C6-46B8-9BF4-18C3DB5C2F7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="" xmlns:a16="http://schemas.microsoft.com/office/drawing/2014/main" id="{E32447C7-BBD2-492D-B6D3-25A7DFB68BA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="" xmlns:a16="http://schemas.microsoft.com/office/drawing/2014/main" id="{EC8A1457-0573-400A-8CCD-82555B0DF4F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="" xmlns:a16="http://schemas.microsoft.com/office/drawing/2014/main" id="{C95484BF-4B63-48EC-91C1-A7DCFD2B6E6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="" xmlns:a16="http://schemas.microsoft.com/office/drawing/2014/main" id="{5A51408F-1058-4B6E-8E9A-391EA411EC0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="" xmlns:a16="http://schemas.microsoft.com/office/drawing/2014/main" id="{B4871BD4-DADC-4AE1-8120-9BFB552F72A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="" xmlns:a16="http://schemas.microsoft.com/office/drawing/2014/main" id="{ADC2280A-52B2-4CE5-978B-6041B0D5A4E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="" xmlns:a16="http://schemas.microsoft.com/office/drawing/2014/main" id="{C5E97E9B-8919-4F9D-846C-DA715EE52CB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="" xmlns:a16="http://schemas.microsoft.com/office/drawing/2014/main" id="{AE17E903-816C-4922-B273-7A6BD2AEA2E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="" xmlns:a16="http://schemas.microsoft.com/office/drawing/2014/main" id="{686ECBD8-A3CC-4A8C-81D3-C43BE7C9A74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="" xmlns:a16="http://schemas.microsoft.com/office/drawing/2014/main" id="{4B0FE454-7F5E-4EA0-987B-9D4737C41BA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="" xmlns:a16="http://schemas.microsoft.com/office/drawing/2014/main" id="{1D615955-7418-4D67-9925-AF518F24117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="" xmlns:a16="http://schemas.microsoft.com/office/drawing/2014/main" id="{DC015BEE-E9E7-4020-B6E7-AB24E086EC7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="" xmlns:a16="http://schemas.microsoft.com/office/drawing/2014/main" id="{2246C05E-BA8E-4201-945F-59AF5F210B2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="" xmlns:a16="http://schemas.microsoft.com/office/drawing/2014/main" id="{ECA65DCF-02EA-4D8F-9FFF-9C34D96B90B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="" xmlns:a16="http://schemas.microsoft.com/office/drawing/2014/main" id="{FBEE3687-00EC-4C31-88F1-83895F786C2F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="" xmlns:a16="http://schemas.microsoft.com/office/drawing/2014/main" id="{E132CA4E-B50F-4E65-816D-84796C79C39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="" xmlns:a16="http://schemas.microsoft.com/office/drawing/2014/main" id="{CADDEF94-9B16-4787-8290-AEDE0F72324F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="" xmlns:a16="http://schemas.microsoft.com/office/drawing/2014/main" id="{97A60BAA-3874-4EEB-996D-C5A1968BAB9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="" xmlns:a16="http://schemas.microsoft.com/office/drawing/2014/main" id="{28A1956E-7BB2-4DB4-8722-99FBDCFF459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="" xmlns:a16="http://schemas.microsoft.com/office/drawing/2014/main" id="{047A1792-7BC0-45D8-B2FE-1974EDA498B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="" xmlns:a16="http://schemas.microsoft.com/office/drawing/2014/main" id="{FAD0371E-1737-4507-A0D3-C69A55174EAD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="" xmlns:a16="http://schemas.microsoft.com/office/drawing/2014/main" id="{0BD00E5D-20D7-4EF3-8816-9C0CD4E5924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="" xmlns:a16="http://schemas.microsoft.com/office/drawing/2014/main" id="{1A6943D5-C6F3-4932-A438-60EAA547C66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="" xmlns:a16="http://schemas.microsoft.com/office/drawing/2014/main" id="{5247ECEF-53D6-4BF5-A4C5-E586A8064AE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="" xmlns:a16="http://schemas.microsoft.com/office/drawing/2014/main" id="{344A1346-0958-4188-8109-DBFB3FC77C7F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="" xmlns:a16="http://schemas.microsoft.com/office/drawing/2014/main" id="{BC2CDB32-D895-46B5-A761-1590B858C5C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="" xmlns:a16="http://schemas.microsoft.com/office/drawing/2014/main" id="{B3BDD830-AE00-4562-A4EA-0004172EE2E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24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="" xmlns:a16="http://schemas.microsoft.com/office/drawing/2014/main" id="{4AC6DB27-FB39-4B8A-AB57-57A6E4E67A3C}"/>
            </a:ext>
          </a:extLst>
        </xdr:cNvPr>
        <xdr:cNvSpPr txBox="1">
          <a:spLocks noChangeArrowheads="1"/>
        </xdr:cNvSpPr>
      </xdr:nvSpPr>
      <xdr:spPr bwMode="auto">
        <a:xfrm>
          <a:off x="4702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="" xmlns:a16="http://schemas.microsoft.com/office/drawing/2014/main" id="{17380EFA-5B87-4A4E-BD66-AAC4A9E1830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="" xmlns:a16="http://schemas.microsoft.com/office/drawing/2014/main" id="{BC542E23-BFD6-467A-9FC7-8333DC718E2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="" xmlns:a16="http://schemas.microsoft.com/office/drawing/2014/main" id="{8987112E-F2DB-4941-A2A0-0DCC7AB56A7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="" xmlns:a16="http://schemas.microsoft.com/office/drawing/2014/main" id="{5E5EDC06-38B7-4ED4-9447-8366F157AEF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="" xmlns:a16="http://schemas.microsoft.com/office/drawing/2014/main" id="{B041BDAD-7A6D-4CEB-9815-E703302F497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="" xmlns:a16="http://schemas.microsoft.com/office/drawing/2014/main" id="{31EBC7C0-5F24-4949-A30E-9D7B2F6A851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="" xmlns:a16="http://schemas.microsoft.com/office/drawing/2014/main" id="{767EA347-BC57-4C82-A54B-BB91441CAA3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="" xmlns:a16="http://schemas.microsoft.com/office/drawing/2014/main" id="{CA5A7937-98DD-48A4-8553-F2D14B125524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="" xmlns:a16="http://schemas.microsoft.com/office/drawing/2014/main" id="{8287C92F-076B-4E88-B998-817D7A0AA03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="" xmlns:a16="http://schemas.microsoft.com/office/drawing/2014/main" id="{B67E1360-3ABB-4C63-837C-E95A00F9907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="" xmlns:a16="http://schemas.microsoft.com/office/drawing/2014/main" id="{8C83999F-DFE3-4A8F-ABDB-984F2D057A5F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="" xmlns:a16="http://schemas.microsoft.com/office/drawing/2014/main" id="{3AF89ADC-C455-46D4-8F8A-90A0647F828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="" xmlns:a16="http://schemas.microsoft.com/office/drawing/2014/main" id="{87FD7C9F-BAB4-443A-B950-80B46E8B338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="" xmlns:a16="http://schemas.microsoft.com/office/drawing/2014/main" id="{90BE4F0A-5BBA-4BF7-80A9-B4B2F5B444B5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="" xmlns:a16="http://schemas.microsoft.com/office/drawing/2014/main" id="{277D73FD-3719-491C-B543-20D18D67CA5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="" xmlns:a16="http://schemas.microsoft.com/office/drawing/2014/main" id="{6162DCB6-C493-4AD9-84E4-8D80B09CFCC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="" xmlns:a16="http://schemas.microsoft.com/office/drawing/2014/main" id="{847813BE-67D4-40EB-8395-BAC009775EE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="" xmlns:a16="http://schemas.microsoft.com/office/drawing/2014/main" id="{EA64F552-359D-47B6-B777-7BF907A10ED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="" xmlns:a16="http://schemas.microsoft.com/office/drawing/2014/main" id="{33663321-E773-4026-9BB7-E2E65B83B76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="" xmlns:a16="http://schemas.microsoft.com/office/drawing/2014/main" id="{9CE7DD6C-4ADB-46D0-A291-C725B463F24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="" xmlns:a16="http://schemas.microsoft.com/office/drawing/2014/main" id="{C7D8D9F9-E570-448D-B8E7-FD79CDF8BC9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="" xmlns:a16="http://schemas.microsoft.com/office/drawing/2014/main" id="{4862C4D7-CDDB-4197-B877-5D74EE425114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="" xmlns:a16="http://schemas.microsoft.com/office/drawing/2014/main" id="{B2346396-2816-47DF-BF9B-0B74AC4B4F6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="" xmlns:a16="http://schemas.microsoft.com/office/drawing/2014/main" id="{CC242EA8-58A3-47F0-B098-2BFB88F1796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="" xmlns:a16="http://schemas.microsoft.com/office/drawing/2014/main" id="{C578999D-F5D6-4ADD-B4F1-228E84C24B6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="" xmlns:a16="http://schemas.microsoft.com/office/drawing/2014/main" id="{EBEF2314-5047-4227-98CF-448AA2C1A0D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="" xmlns:a16="http://schemas.microsoft.com/office/drawing/2014/main" id="{06B3861D-0A2B-4995-9B1A-60C38777B2D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="" xmlns:a16="http://schemas.microsoft.com/office/drawing/2014/main" id="{4DEBE9FC-DA17-47CC-8412-26F1C2F90CC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="" xmlns:a16="http://schemas.microsoft.com/office/drawing/2014/main" id="{33643380-D1E1-4365-ACB5-0FDEBA3D1CF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="" xmlns:a16="http://schemas.microsoft.com/office/drawing/2014/main" id="{5DE8FE30-264C-492A-9675-023790C5615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="" xmlns:a16="http://schemas.microsoft.com/office/drawing/2014/main" id="{1E86940A-6BF3-4092-B13D-F02A0C20C17D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="" xmlns:a16="http://schemas.microsoft.com/office/drawing/2014/main" id="{6733A66D-EBE4-4E3E-9F18-89387682C23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="" xmlns:a16="http://schemas.microsoft.com/office/drawing/2014/main" id="{C4E1AB31-C472-42E4-BA53-C3554A53118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="" xmlns:a16="http://schemas.microsoft.com/office/drawing/2014/main" id="{3F441714-30E7-40EB-9083-0ACE41B7ACC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="" xmlns:a16="http://schemas.microsoft.com/office/drawing/2014/main" id="{F12F99F1-0DE7-4880-BADF-F0FF7CC655E5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="" xmlns:a16="http://schemas.microsoft.com/office/drawing/2014/main" id="{5D16A15B-DDEE-4F09-B512-96649D6E3CC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="" xmlns:a16="http://schemas.microsoft.com/office/drawing/2014/main" id="{964C9CC3-D9CA-427C-AADE-046A481EE44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="" xmlns:a16="http://schemas.microsoft.com/office/drawing/2014/main" id="{AAE92EC5-CFB9-456D-B929-1B66D8ECE86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="" xmlns:a16="http://schemas.microsoft.com/office/drawing/2014/main" id="{E3E6DDF7-179E-436C-AFB5-3C409ED62C5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="" xmlns:a16="http://schemas.microsoft.com/office/drawing/2014/main" id="{BAD1989C-C31E-4FBD-BD4F-035C2F0D6B9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="" xmlns:a16="http://schemas.microsoft.com/office/drawing/2014/main" id="{8632AF7E-B7E6-46B7-9EF5-C7769E1AD1C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="" xmlns:a16="http://schemas.microsoft.com/office/drawing/2014/main" id="{74702E13-C25E-4A29-ACC4-27E8171A7E8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="" xmlns:a16="http://schemas.microsoft.com/office/drawing/2014/main" id="{F74747DC-5394-47DA-B2F2-2651754CC39D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="" xmlns:a16="http://schemas.microsoft.com/office/drawing/2014/main" id="{92FD750E-3B1A-4D7E-B31C-31B5B45A246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="" xmlns:a16="http://schemas.microsoft.com/office/drawing/2014/main" id="{49068099-2857-425A-BE4B-3E983AAC1375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="" xmlns:a16="http://schemas.microsoft.com/office/drawing/2014/main" id="{EA2BCFCF-1AB0-4176-B8EE-118A19E2F7E5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="" xmlns:a16="http://schemas.microsoft.com/office/drawing/2014/main" id="{41FD6F0E-C1B9-4E0E-BB56-5CBC845C1A0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="" xmlns:a16="http://schemas.microsoft.com/office/drawing/2014/main" id="{8EBED7D9-133F-4171-9BA5-5BAD6A90A7B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="" xmlns:a16="http://schemas.microsoft.com/office/drawing/2014/main" id="{BDA51FC5-DE8B-46B9-84DC-EA89499F796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396875</xdr:colOff>
      <xdr:row>24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="" xmlns:a16="http://schemas.microsoft.com/office/drawing/2014/main" id="{C661B505-ADF5-4B5D-9349-962F67C83D88}"/>
            </a:ext>
          </a:extLst>
        </xdr:cNvPr>
        <xdr:cNvSpPr txBox="1">
          <a:spLocks noChangeArrowheads="1"/>
        </xdr:cNvSpPr>
      </xdr:nvSpPr>
      <xdr:spPr bwMode="auto">
        <a:xfrm>
          <a:off x="3149600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="" xmlns:a16="http://schemas.microsoft.com/office/drawing/2014/main" id="{3A9E637E-0E74-4843-B042-42AF4FF2546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="" xmlns:a16="http://schemas.microsoft.com/office/drawing/2014/main" id="{742A26AE-E243-4915-9E5E-8E5AFCA0F0A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="" xmlns:a16="http://schemas.microsoft.com/office/drawing/2014/main" id="{FF1BD231-A623-4463-8BA7-7610957C1C8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="" xmlns:a16="http://schemas.microsoft.com/office/drawing/2014/main" id="{B149F3C9-07E1-4699-8B1C-957880C4EC3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="" xmlns:a16="http://schemas.microsoft.com/office/drawing/2014/main" id="{C0F8C525-D5E1-4C6A-87EA-8FB3CB515AB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="" xmlns:a16="http://schemas.microsoft.com/office/drawing/2014/main" id="{5D6D92CF-CADB-4093-BD66-50F539CD206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="" xmlns:a16="http://schemas.microsoft.com/office/drawing/2014/main" id="{5F3FB731-81E9-48F8-A291-6CF2FB6832A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="" xmlns:a16="http://schemas.microsoft.com/office/drawing/2014/main" id="{4ABF4F25-29B3-48A0-AE50-4392AB8F39A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="" xmlns:a16="http://schemas.microsoft.com/office/drawing/2014/main" id="{600589F1-F2C6-434C-B54E-7354C47137C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="" xmlns:a16="http://schemas.microsoft.com/office/drawing/2014/main" id="{E0E7A331-D8CB-4F3A-8318-5422C51ABC1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="" xmlns:a16="http://schemas.microsoft.com/office/drawing/2014/main" id="{2A49E58C-1FE0-451F-9A95-5B560BCD98D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="" xmlns:a16="http://schemas.microsoft.com/office/drawing/2014/main" id="{40932B1D-BCCC-4706-911F-3C73F2C39C2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="" xmlns:a16="http://schemas.microsoft.com/office/drawing/2014/main" id="{BDC1DDB4-C364-4849-A7B3-E37DB1B281F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="" xmlns:a16="http://schemas.microsoft.com/office/drawing/2014/main" id="{22A542FE-CBD6-4A07-A695-73848E9CB18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="" xmlns:a16="http://schemas.microsoft.com/office/drawing/2014/main" id="{C208A0DD-21D7-41FD-B628-3E30477DFEE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="" xmlns:a16="http://schemas.microsoft.com/office/drawing/2014/main" id="{0D7B8864-D759-4EB4-95AD-45E3FC5CDD0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="" xmlns:a16="http://schemas.microsoft.com/office/drawing/2014/main" id="{8BAD99A5-8B50-47D2-9783-A52218AF924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="" xmlns:a16="http://schemas.microsoft.com/office/drawing/2014/main" id="{DF0CB5BA-F371-455D-97EA-8327E799ECE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="" xmlns:a16="http://schemas.microsoft.com/office/drawing/2014/main" id="{9A915819-724C-4B21-B737-9EA1D83903E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="" xmlns:a16="http://schemas.microsoft.com/office/drawing/2014/main" id="{F923A1E5-06E0-41E2-BA93-69A4A60E70B2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="" xmlns:a16="http://schemas.microsoft.com/office/drawing/2014/main" id="{C6466EBE-5EA2-4B49-841C-ED77D2D5BB5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="" xmlns:a16="http://schemas.microsoft.com/office/drawing/2014/main" id="{610FA3C7-301E-4A7F-9D7D-4DEFE096510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="" xmlns:a16="http://schemas.microsoft.com/office/drawing/2014/main" id="{2A2A1035-FF9B-41D9-AD30-2230BFD4B84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="" xmlns:a16="http://schemas.microsoft.com/office/drawing/2014/main" id="{8F51B667-86DA-4C28-9DC0-F1DC2774AD1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="" xmlns:a16="http://schemas.microsoft.com/office/drawing/2014/main" id="{EA295783-B0F4-4EDA-9B71-25F4B7F96A5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="" xmlns:a16="http://schemas.microsoft.com/office/drawing/2014/main" id="{81EC1C46-FFB8-4F38-B221-B0E1EF02D92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="" xmlns:a16="http://schemas.microsoft.com/office/drawing/2014/main" id="{BDFD6599-43CD-4025-9AAD-11047F63531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="" xmlns:a16="http://schemas.microsoft.com/office/drawing/2014/main" id="{D7951AC6-406A-482E-A628-D4209BF06B1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="" xmlns:a16="http://schemas.microsoft.com/office/drawing/2014/main" id="{F73D57BE-E7C1-4234-B10C-6C5CD102AF2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="" xmlns:a16="http://schemas.microsoft.com/office/drawing/2014/main" id="{24EA964E-665F-400F-9E5C-7916657A29B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="" xmlns:a16="http://schemas.microsoft.com/office/drawing/2014/main" id="{DE6C5D25-C630-4E82-9BC3-0FECCC78F4E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="" xmlns:a16="http://schemas.microsoft.com/office/drawing/2014/main" id="{A14A0A54-49AA-4339-8D53-681D65A5BD4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="" xmlns:a16="http://schemas.microsoft.com/office/drawing/2014/main" id="{A209F2C8-292D-41A0-AC22-4457DB789C8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="" xmlns:a16="http://schemas.microsoft.com/office/drawing/2014/main" id="{32D3F838-BEAC-41D2-AD84-85AF266E065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="" xmlns:a16="http://schemas.microsoft.com/office/drawing/2014/main" id="{9ADA9E72-2184-4C3C-8F8B-CF7BEA3C000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="" xmlns:a16="http://schemas.microsoft.com/office/drawing/2014/main" id="{FE640595-3E44-41E5-A62A-E5675E0D259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="" xmlns:a16="http://schemas.microsoft.com/office/drawing/2014/main" id="{3DE9FA1B-72F3-46FC-BAA8-1C88616CC47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="" xmlns:a16="http://schemas.microsoft.com/office/drawing/2014/main" id="{53851BF0-850C-4E5E-9C1D-87E0386BC8B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="" xmlns:a16="http://schemas.microsoft.com/office/drawing/2014/main" id="{D67F7513-2DAD-4CE8-8293-B808116711E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="" xmlns:a16="http://schemas.microsoft.com/office/drawing/2014/main" id="{64B3383A-E637-464C-8346-2DC48640BF6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="" xmlns:a16="http://schemas.microsoft.com/office/drawing/2014/main" id="{8CDC8995-67C9-44AD-9B84-653D7308869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="" xmlns:a16="http://schemas.microsoft.com/office/drawing/2014/main" id="{8E3EC18B-7FAB-4E5B-AA52-E86B4AFCAED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="" xmlns:a16="http://schemas.microsoft.com/office/drawing/2014/main" id="{59EAB892-CACB-42E6-B352-F676064A0C62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="" xmlns:a16="http://schemas.microsoft.com/office/drawing/2014/main" id="{3ECBB3F8-8009-484C-AE64-552BFFB9153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="" xmlns:a16="http://schemas.microsoft.com/office/drawing/2014/main" id="{3C8FC35D-907F-4602-88F4-15E4AE3B57A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="" xmlns:a16="http://schemas.microsoft.com/office/drawing/2014/main" id="{1D4ECC85-986A-45E5-9236-7E061E650F9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="" xmlns:a16="http://schemas.microsoft.com/office/drawing/2014/main" id="{F97DBD6B-13D2-4CA9-B6FB-A33FFCBF603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="" xmlns:a16="http://schemas.microsoft.com/office/drawing/2014/main" id="{EF937E36-AAE3-43A6-ADD7-B152FAE63ED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="" xmlns:a16="http://schemas.microsoft.com/office/drawing/2014/main" id="{33ED2039-53DE-4971-8B44-ACC8270060B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31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="" xmlns:a16="http://schemas.microsoft.com/office/drawing/2014/main" id="{7EA457E7-44A2-4617-A8C7-92102A895277}"/>
            </a:ext>
          </a:extLst>
        </xdr:cNvPr>
        <xdr:cNvSpPr txBox="1">
          <a:spLocks noChangeArrowheads="1"/>
        </xdr:cNvSpPr>
      </xdr:nvSpPr>
      <xdr:spPr bwMode="auto">
        <a:xfrm>
          <a:off x="4635500" y="72009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="" xmlns:a16="http://schemas.microsoft.com/office/drawing/2014/main" id="{7E719E99-E95F-4062-B64E-6302B290717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="" xmlns:a16="http://schemas.microsoft.com/office/drawing/2014/main" id="{EB6FBA3A-1CBC-47CB-AA3B-FE24A375C53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="" xmlns:a16="http://schemas.microsoft.com/office/drawing/2014/main" id="{C7427E28-B286-4699-B148-381D97B1FA3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="" xmlns:a16="http://schemas.microsoft.com/office/drawing/2014/main" id="{F50B30FF-BE38-49D1-9FA8-95152B67DD1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="" xmlns:a16="http://schemas.microsoft.com/office/drawing/2014/main" id="{3F56AC67-20AE-4827-9272-1CC1548963B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="" xmlns:a16="http://schemas.microsoft.com/office/drawing/2014/main" id="{46056732-BAC0-41D4-ADFA-84F00949E54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="" xmlns:a16="http://schemas.microsoft.com/office/drawing/2014/main" id="{4150C70D-5D98-4664-8A0F-A74CFE53436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="" xmlns:a16="http://schemas.microsoft.com/office/drawing/2014/main" id="{AD5C96CE-9797-434B-9D3A-F6B9E3BD6F2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="" xmlns:a16="http://schemas.microsoft.com/office/drawing/2014/main" id="{DCF0E255-6E2A-45B6-B3C3-6AEAE628726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="" xmlns:a16="http://schemas.microsoft.com/office/drawing/2014/main" id="{D8906E55-44F0-400F-9A92-4405508F228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="" xmlns:a16="http://schemas.microsoft.com/office/drawing/2014/main" id="{0638537D-BE8F-42EC-99B8-CADCC18C3E7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="" xmlns:a16="http://schemas.microsoft.com/office/drawing/2014/main" id="{6B3D7EB5-2ABD-4778-92E2-6D9083DDCC8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="" xmlns:a16="http://schemas.microsoft.com/office/drawing/2014/main" id="{5468C2C2-7B70-4E3B-9B00-EE54E9BA7E5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="" xmlns:a16="http://schemas.microsoft.com/office/drawing/2014/main" id="{8594550D-0A67-4EA8-BFE2-120DD946311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="" xmlns:a16="http://schemas.microsoft.com/office/drawing/2014/main" id="{03D18840-9C5E-4E0F-BF05-AFA115F6706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="" xmlns:a16="http://schemas.microsoft.com/office/drawing/2014/main" id="{3F36F6C7-A66C-46C1-B138-659676E7352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="" xmlns:a16="http://schemas.microsoft.com/office/drawing/2014/main" id="{8B90101F-3C1E-4F72-902F-E90EEE8A938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="" xmlns:a16="http://schemas.microsoft.com/office/drawing/2014/main" id="{279FD1E9-9BAC-4912-AFC8-A7B188A92FB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="" xmlns:a16="http://schemas.microsoft.com/office/drawing/2014/main" id="{0BD3AC85-A4B7-49DF-8CCB-3A76313F9DF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="" xmlns:a16="http://schemas.microsoft.com/office/drawing/2014/main" id="{E4993019-D2FE-4F15-98E6-786AB505FEC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="" xmlns:a16="http://schemas.microsoft.com/office/drawing/2014/main" id="{75A65131-18B4-4F8B-BAF7-633FA14274C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="" xmlns:a16="http://schemas.microsoft.com/office/drawing/2014/main" id="{0FF9F369-F960-40B5-83B0-46A695FB001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="" xmlns:a16="http://schemas.microsoft.com/office/drawing/2014/main" id="{4E5D28BF-655F-4202-9E0F-21B7A076DCF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="" xmlns:a16="http://schemas.microsoft.com/office/drawing/2014/main" id="{EA0C85CE-2B8F-4372-8026-47152237FC5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="" xmlns:a16="http://schemas.microsoft.com/office/drawing/2014/main" id="{E8023F94-C4CC-45A0-BDB0-55B7BBCEFE6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="" xmlns:a16="http://schemas.microsoft.com/office/drawing/2014/main" id="{809B4A97-6A78-4816-BE1B-FD1532FE59E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="" xmlns:a16="http://schemas.microsoft.com/office/drawing/2014/main" id="{17BCDB91-6062-4387-B552-249255AF3BF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="" xmlns:a16="http://schemas.microsoft.com/office/drawing/2014/main" id="{92B8CB1C-5D87-4FCC-B418-DD21B81C6AC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="" xmlns:a16="http://schemas.microsoft.com/office/drawing/2014/main" id="{CA03F29C-F2B6-4318-9B0F-E4E28F89745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="" xmlns:a16="http://schemas.microsoft.com/office/drawing/2014/main" id="{910BC592-3FDE-4CD7-8F8B-1303CE695D6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="" xmlns:a16="http://schemas.microsoft.com/office/drawing/2014/main" id="{DD629DC1-C9E4-4C7B-92D9-B43EA77010A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="" xmlns:a16="http://schemas.microsoft.com/office/drawing/2014/main" id="{51C1AAAD-A6FD-489C-9323-71A22AB6966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="" xmlns:a16="http://schemas.microsoft.com/office/drawing/2014/main" id="{2BFAB77E-5AB4-4D63-B16A-8D60A07711A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="" xmlns:a16="http://schemas.microsoft.com/office/drawing/2014/main" id="{D743C266-E603-4C8A-BEDD-422C8AB962A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="" xmlns:a16="http://schemas.microsoft.com/office/drawing/2014/main" id="{8B95B0FD-FDC7-40DD-949C-C2CB6725DC0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="" xmlns:a16="http://schemas.microsoft.com/office/drawing/2014/main" id="{3A2664D6-5D8E-48A3-A977-AA849A6AAEF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="" xmlns:a16="http://schemas.microsoft.com/office/drawing/2014/main" id="{8864C52C-3698-46F4-8202-DBB603FA08E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="" xmlns:a16="http://schemas.microsoft.com/office/drawing/2014/main" id="{91C813D2-4D75-4F94-8FF6-C1EF00AFA52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="" xmlns:a16="http://schemas.microsoft.com/office/drawing/2014/main" id="{CD710E17-A6CA-45DD-AE26-990ED9B2427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="" xmlns:a16="http://schemas.microsoft.com/office/drawing/2014/main" id="{5E625088-A6D9-44E0-B2A3-863B2E493F2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="" xmlns:a16="http://schemas.microsoft.com/office/drawing/2014/main" id="{C43B5950-EC96-43F6-A875-5F690313B7F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="" xmlns:a16="http://schemas.microsoft.com/office/drawing/2014/main" id="{524EBC85-6F7E-43EF-86B9-E14CF3764C3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="" xmlns:a16="http://schemas.microsoft.com/office/drawing/2014/main" id="{97C06347-548E-439A-966B-FFFB84AF6FA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="" xmlns:a16="http://schemas.microsoft.com/office/drawing/2014/main" id="{288ECE67-3712-4A0C-A977-B74E2D1DF5D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="" xmlns:a16="http://schemas.microsoft.com/office/drawing/2014/main" id="{6E78933A-0C42-4E04-A8A5-78AB4F5EA11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="" xmlns:a16="http://schemas.microsoft.com/office/drawing/2014/main" id="{4A01CC15-1E1A-4354-A1C7-3D7E2576EC5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="" xmlns:a16="http://schemas.microsoft.com/office/drawing/2014/main" id="{7AFAC932-F2CD-4C95-BD7E-188A328BF7E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="" xmlns:a16="http://schemas.microsoft.com/office/drawing/2014/main" id="{E50CCA69-9A91-4981-9EA1-CB6EFD10636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="" xmlns:a16="http://schemas.microsoft.com/office/drawing/2014/main" id="{466B21FC-CE57-4477-941B-E502D0A299C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="" xmlns:a16="http://schemas.microsoft.com/office/drawing/2014/main" id="{50711B1A-D315-4EED-919D-BD89F59A0D3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="" xmlns:a16="http://schemas.microsoft.com/office/drawing/2014/main" id="{5D299C30-6DEF-477B-BDDA-88BFE39844F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="" xmlns:a16="http://schemas.microsoft.com/office/drawing/2014/main" id="{1241905C-80B5-4C1D-B31A-A40B79BEDE52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="" xmlns:a16="http://schemas.microsoft.com/office/drawing/2014/main" id="{BB088EB1-E43D-4EDB-B7B3-C5268FB0CAE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="" xmlns:a16="http://schemas.microsoft.com/office/drawing/2014/main" id="{1D334F09-D4A8-4131-A502-FC83F380B93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="" xmlns:a16="http://schemas.microsoft.com/office/drawing/2014/main" id="{DCFF4765-40A5-48F5-8D83-94B4EEFEEAE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="" xmlns:a16="http://schemas.microsoft.com/office/drawing/2014/main" id="{1A3D0EA7-0B49-493E-96DB-E82D1791E50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="" xmlns:a16="http://schemas.microsoft.com/office/drawing/2014/main" id="{12418287-8B77-4F98-9E2D-829A1EC346A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="" xmlns:a16="http://schemas.microsoft.com/office/drawing/2014/main" id="{DDFB6C63-C06E-4208-9E48-5BDFF4BBD00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="" xmlns:a16="http://schemas.microsoft.com/office/drawing/2014/main" id="{11F365B3-0DB5-4B08-9886-CD428644172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="" xmlns:a16="http://schemas.microsoft.com/office/drawing/2014/main" id="{31B1714C-B1C6-42C3-A8CF-99F818B886E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="" xmlns:a16="http://schemas.microsoft.com/office/drawing/2014/main" id="{ED24508C-E30F-46D8-9843-01F27E22160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="" xmlns:a16="http://schemas.microsoft.com/office/drawing/2014/main" id="{B943B946-6B44-4E8A-8767-6FC0FB52C18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="" xmlns:a16="http://schemas.microsoft.com/office/drawing/2014/main" id="{FD2D2CB6-2ED2-41E7-A664-C263FDE81B8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="" xmlns:a16="http://schemas.microsoft.com/office/drawing/2014/main" id="{FF5D2203-AB87-44F1-AD9A-5D37F18D02C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="" xmlns:a16="http://schemas.microsoft.com/office/drawing/2014/main" id="{F398D6DA-086D-47B7-BBBF-8AB6252B5E5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="" xmlns:a16="http://schemas.microsoft.com/office/drawing/2014/main" id="{99F2D217-6E03-4943-B663-BA1FA941818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="" xmlns:a16="http://schemas.microsoft.com/office/drawing/2014/main" id="{87B02604-BF3C-45E9-BDE1-B8052FA1CA4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="" xmlns:a16="http://schemas.microsoft.com/office/drawing/2014/main" id="{6E04C267-6633-4B3E-AD4E-7EBEFC44379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="" xmlns:a16="http://schemas.microsoft.com/office/drawing/2014/main" id="{680B8265-801B-4B45-9D9F-1CA154B7E2F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="" xmlns:a16="http://schemas.microsoft.com/office/drawing/2014/main" id="{FF25DBA3-6A2F-4086-B0F8-EDCE94821E0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="" xmlns:a16="http://schemas.microsoft.com/office/drawing/2014/main" id="{EC0F298F-86D5-4C06-A79E-10A0C9E75E5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="" xmlns:a16="http://schemas.microsoft.com/office/drawing/2014/main" id="{F390D2CA-5108-4C8C-BDB7-5F9E94C48E5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="" xmlns:a16="http://schemas.microsoft.com/office/drawing/2014/main" id="{3E9B9E4E-3E9B-45D7-A620-749E4C06331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="" xmlns:a16="http://schemas.microsoft.com/office/drawing/2014/main" id="{521F8930-9176-4ECB-AB53-8C5C6C1E21F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="" xmlns:a16="http://schemas.microsoft.com/office/drawing/2014/main" id="{A64F0521-ED11-4C6A-802E-3DBABB9D96E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="" xmlns:a16="http://schemas.microsoft.com/office/drawing/2014/main" id="{C5D6FD86-BF45-4854-A2F3-48F7511A307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="" xmlns:a16="http://schemas.microsoft.com/office/drawing/2014/main" id="{8C36867F-E1DC-4670-A9D9-464D912BF46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="" xmlns:a16="http://schemas.microsoft.com/office/drawing/2014/main" id="{760AA678-C0F7-40D5-80E4-2E7BE0913D8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="" xmlns:a16="http://schemas.microsoft.com/office/drawing/2014/main" id="{4409DEE7-C0C2-4C75-92B7-C7BA40D3BAE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="" xmlns:a16="http://schemas.microsoft.com/office/drawing/2014/main" id="{0338E3CA-05B6-4DE8-8648-AEBE1AA8D7C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="" xmlns:a16="http://schemas.microsoft.com/office/drawing/2014/main" id="{EE8AC00D-955E-4AF2-B82F-E757E9C712C2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="" xmlns:a16="http://schemas.microsoft.com/office/drawing/2014/main" id="{227C3CE6-E059-4FEB-B09D-64CFA08933C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="" xmlns:a16="http://schemas.microsoft.com/office/drawing/2014/main" id="{BCECB302-CF48-4C3C-A9F4-82B7F00D0F4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="" xmlns:a16="http://schemas.microsoft.com/office/drawing/2014/main" id="{6FF111D2-1154-4B30-B705-6590C3AC21A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="" xmlns:a16="http://schemas.microsoft.com/office/drawing/2014/main" id="{4F26642F-3893-4F21-A4F5-EA29822FA17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="" xmlns:a16="http://schemas.microsoft.com/office/drawing/2014/main" id="{A0C3F426-BB4F-4A07-8470-CCD5C55B8B5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="" xmlns:a16="http://schemas.microsoft.com/office/drawing/2014/main" id="{57428763-B4C2-489E-9C13-168A151161F9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="" xmlns:a16="http://schemas.microsoft.com/office/drawing/2014/main" id="{7D2A3F34-FE11-4294-A82E-CD12BDD6828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="" xmlns:a16="http://schemas.microsoft.com/office/drawing/2014/main" id="{6AB51953-3214-4ABF-9114-5305B647A7B2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="" xmlns:a16="http://schemas.microsoft.com/office/drawing/2014/main" id="{D3C1DBD7-E2C5-4456-8AD9-DD454E5D63F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="" xmlns:a16="http://schemas.microsoft.com/office/drawing/2014/main" id="{E309B661-F5D6-4721-895B-6CE288C8FAD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="" xmlns:a16="http://schemas.microsoft.com/office/drawing/2014/main" id="{4671B8FE-77B7-459D-B3F6-99D2F8E21A1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="" xmlns:a16="http://schemas.microsoft.com/office/drawing/2014/main" id="{7FB77273-9FCF-4E56-A7A9-D476E2965D5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="" xmlns:a16="http://schemas.microsoft.com/office/drawing/2014/main" id="{9BF98667-D042-447F-A167-CB8C929180E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="" xmlns:a16="http://schemas.microsoft.com/office/drawing/2014/main" id="{58F61522-D5E0-487D-BA5F-D04C9704E11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="" xmlns:a16="http://schemas.microsoft.com/office/drawing/2014/main" id="{5F667162-E478-4F78-A196-961A7E11030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="" xmlns:a16="http://schemas.microsoft.com/office/drawing/2014/main" id="{160C3B15-8347-4930-814E-692D7AABE67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="" xmlns:a16="http://schemas.microsoft.com/office/drawing/2014/main" id="{BBC231C9-F745-4055-A84D-DF68221B0FE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="" xmlns:a16="http://schemas.microsoft.com/office/drawing/2014/main" id="{E24C92A5-6D56-4CE9-AFFD-A8165C25B96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="" xmlns:a16="http://schemas.microsoft.com/office/drawing/2014/main" id="{23D0A0E7-5524-4393-9ABE-90E939660A7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="" xmlns:a16="http://schemas.microsoft.com/office/drawing/2014/main" id="{53C98EA9-3295-4925-9455-7A36858B4C9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="" xmlns:a16="http://schemas.microsoft.com/office/drawing/2014/main" id="{6723D236-FF85-4573-B9C0-BC98B7584CF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="" xmlns:a16="http://schemas.microsoft.com/office/drawing/2014/main" id="{CFD8705F-DF83-4CD1-AC1A-752DFAEB326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="" xmlns:a16="http://schemas.microsoft.com/office/drawing/2014/main" id="{2145EEA5-6797-4DA3-B13E-A6D7558D5902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="" xmlns:a16="http://schemas.microsoft.com/office/drawing/2014/main" id="{A329A5C9-E1E6-4B5B-B268-418C8415247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="" xmlns:a16="http://schemas.microsoft.com/office/drawing/2014/main" id="{E4285502-2B91-4D87-ACA5-773A3075309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="" xmlns:a16="http://schemas.microsoft.com/office/drawing/2014/main" id="{836EA63E-B855-461D-834F-5A46DDA37DC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="" xmlns:a16="http://schemas.microsoft.com/office/drawing/2014/main" id="{633E5108-24C4-4541-A9A8-13AB84A2AF2D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="" xmlns:a16="http://schemas.microsoft.com/office/drawing/2014/main" id="{D41F23B7-96FD-4190-BC40-DE623ABECD0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="" xmlns:a16="http://schemas.microsoft.com/office/drawing/2014/main" id="{662A7A93-A0BD-4FCD-AF2D-E71F85042EF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="" xmlns:a16="http://schemas.microsoft.com/office/drawing/2014/main" id="{D53F8856-8D52-4569-AE01-71F196A1BBA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="" xmlns:a16="http://schemas.microsoft.com/office/drawing/2014/main" id="{9F3A8F03-F18F-48BA-9530-0FA4212B104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="" xmlns:a16="http://schemas.microsoft.com/office/drawing/2014/main" id="{03BD2DE4-E455-46FD-8F39-1178D681DBB2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="" xmlns:a16="http://schemas.microsoft.com/office/drawing/2014/main" id="{C639328A-6A99-41AA-A6C2-FF3BA811911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="" xmlns:a16="http://schemas.microsoft.com/office/drawing/2014/main" id="{7FB767E5-D9FE-45D1-989A-44D0BE38AE0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="" xmlns:a16="http://schemas.microsoft.com/office/drawing/2014/main" id="{5AD543F2-8FBA-4357-AA68-B1D2D58AD83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="" xmlns:a16="http://schemas.microsoft.com/office/drawing/2014/main" id="{D2833737-2FE4-47CD-9256-FF2580EEA35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="" xmlns:a16="http://schemas.microsoft.com/office/drawing/2014/main" id="{F1FD84ED-C1CC-46AE-B9DD-98D13B72372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="" xmlns:a16="http://schemas.microsoft.com/office/drawing/2014/main" id="{B7A8CA95-EAC5-4AD4-BA19-AEDD64E8BC6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="" xmlns:a16="http://schemas.microsoft.com/office/drawing/2014/main" id="{B62D4DE2-B0EA-44DB-B244-F6331F1B573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="" xmlns:a16="http://schemas.microsoft.com/office/drawing/2014/main" id="{0DB1E5BF-66B0-4246-9786-E18D311A6DA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="" xmlns:a16="http://schemas.microsoft.com/office/drawing/2014/main" id="{424077D4-D19D-49EA-86C1-0892563A4A3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="" xmlns:a16="http://schemas.microsoft.com/office/drawing/2014/main" id="{0CE8CA9B-EC0B-4FDE-9EA9-51B0BCB3F56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="" xmlns:a16="http://schemas.microsoft.com/office/drawing/2014/main" id="{75D727CE-60C1-4A1A-B598-05982DAC1B8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="" xmlns:a16="http://schemas.microsoft.com/office/drawing/2014/main" id="{DE511D83-5BEF-4303-9F35-BE46EAECF0E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="" xmlns:a16="http://schemas.microsoft.com/office/drawing/2014/main" id="{83C511E7-17FC-48C8-A58F-588FACEE240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="" xmlns:a16="http://schemas.microsoft.com/office/drawing/2014/main" id="{03413EAD-04A2-4CE7-B20F-6DBA53758F0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="" xmlns:a16="http://schemas.microsoft.com/office/drawing/2014/main" id="{01B24020-F978-4B48-964B-8B649B0CF70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="" xmlns:a16="http://schemas.microsoft.com/office/drawing/2014/main" id="{BF521A24-4BF7-4545-BD66-B6DCF1A85223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="" xmlns:a16="http://schemas.microsoft.com/office/drawing/2014/main" id="{0619CFAF-FF52-4720-AD78-4A583E8EF3D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="" xmlns:a16="http://schemas.microsoft.com/office/drawing/2014/main" id="{9E5725C2-7BA1-41C5-80BE-D44074E06F6A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="" xmlns:a16="http://schemas.microsoft.com/office/drawing/2014/main" id="{B1FB6B7C-58FE-40C5-BFC7-8E2184DFF7C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="" xmlns:a16="http://schemas.microsoft.com/office/drawing/2014/main" id="{A517BFCF-55B9-4C4B-8840-F659D96268C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="" xmlns:a16="http://schemas.microsoft.com/office/drawing/2014/main" id="{3C40F7AE-9E12-4065-8472-479480F8076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="" xmlns:a16="http://schemas.microsoft.com/office/drawing/2014/main" id="{78F94092-0EF3-47D2-A196-C888584BDAA4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="" xmlns:a16="http://schemas.microsoft.com/office/drawing/2014/main" id="{9F5FA776-B677-4D91-9B58-5D00FFC0688E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="" xmlns:a16="http://schemas.microsoft.com/office/drawing/2014/main" id="{851E77A4-0E5B-47DD-A094-0C6369D18F7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="" xmlns:a16="http://schemas.microsoft.com/office/drawing/2014/main" id="{B710CAE7-2070-44B4-9B4D-20F7BAEE50D5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="" xmlns:a16="http://schemas.microsoft.com/office/drawing/2014/main" id="{EE02072B-1670-49EB-BF24-F3391191924F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="" xmlns:a16="http://schemas.microsoft.com/office/drawing/2014/main" id="{37B5150E-D977-4557-9BDC-1C6BE1C686A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="" xmlns:a16="http://schemas.microsoft.com/office/drawing/2014/main" id="{D4932382-5FFC-422B-93A5-C38BB7021F67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="" xmlns:a16="http://schemas.microsoft.com/office/drawing/2014/main" id="{057F4C48-DAB7-4325-B88A-A99F67189CB8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="" xmlns:a16="http://schemas.microsoft.com/office/drawing/2014/main" id="{E43402DE-8945-49DA-9D97-56E2B978953C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="" xmlns:a16="http://schemas.microsoft.com/office/drawing/2014/main" id="{255ADCF9-5838-47CE-96A8-05D331D67E76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="" xmlns:a16="http://schemas.microsoft.com/office/drawing/2014/main" id="{1D8E46BD-975E-4F86-8189-70E2F2243180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="" xmlns:a16="http://schemas.microsoft.com/office/drawing/2014/main" id="{D54A8AD3-8205-40D2-8910-2BC2A46197AB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="" xmlns:a16="http://schemas.microsoft.com/office/drawing/2014/main" id="{3B25AE04-F3D7-4C35-8B03-8BC19149610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="" xmlns:a16="http://schemas.microsoft.com/office/drawing/2014/main" id="{A35809AC-494E-4DF7-B746-2DEE315D697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="" xmlns:a16="http://schemas.microsoft.com/office/drawing/2014/main" id="{68F92EB1-BEAF-46A6-925F-504FBB9AAF4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="" xmlns:a16="http://schemas.microsoft.com/office/drawing/2014/main" id="{61C8E6FB-18BE-4D16-BE56-91F0D192A26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="" xmlns:a16="http://schemas.microsoft.com/office/drawing/2014/main" id="{4FA3FB52-E40F-4F88-9C19-89A2F14DEF0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="" xmlns:a16="http://schemas.microsoft.com/office/drawing/2014/main" id="{0F4F358D-38E4-435E-B469-6C019FF3C60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="" xmlns:a16="http://schemas.microsoft.com/office/drawing/2014/main" id="{3C365431-9A62-4373-8AD1-8B49C876E2E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="" xmlns:a16="http://schemas.microsoft.com/office/drawing/2014/main" id="{31AECED1-F709-4381-9D8F-8A5FB06C70C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="" xmlns:a16="http://schemas.microsoft.com/office/drawing/2014/main" id="{A8F4B22E-67A0-4C35-A864-348A018DA91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="" xmlns:a16="http://schemas.microsoft.com/office/drawing/2014/main" id="{284C4F1F-18E9-41C1-8C51-21BB5249D13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="" xmlns:a16="http://schemas.microsoft.com/office/drawing/2014/main" id="{0BE4F1C5-0D8A-413E-B8E0-BB7A58F9308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="" xmlns:a16="http://schemas.microsoft.com/office/drawing/2014/main" id="{56390D36-4007-4939-A1EB-5B68E4A89F3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="" xmlns:a16="http://schemas.microsoft.com/office/drawing/2014/main" id="{24EF270D-FEFF-465B-8EEC-699A7DAAC1C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="" xmlns:a16="http://schemas.microsoft.com/office/drawing/2014/main" id="{DA0AD583-50FC-4709-9B7C-1E81ABBD36B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="" xmlns:a16="http://schemas.microsoft.com/office/drawing/2014/main" id="{A5DFC602-E340-4AE1-A553-B2396EE9B24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="" xmlns:a16="http://schemas.microsoft.com/office/drawing/2014/main" id="{8D23BF19-46BA-43CE-8E84-4659DF4E352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="" xmlns:a16="http://schemas.microsoft.com/office/drawing/2014/main" id="{1F574815-50A6-4FFA-9307-DA4A8CA32E2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="" xmlns:a16="http://schemas.microsoft.com/office/drawing/2014/main" id="{D109DEAA-59FD-4942-95BC-748B5888A22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="" xmlns:a16="http://schemas.microsoft.com/office/drawing/2014/main" id="{28AB89DD-580E-4394-B16A-0B9A9F5A23F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="" xmlns:a16="http://schemas.microsoft.com/office/drawing/2014/main" id="{350B1A67-66A7-4CCB-916C-38C4AAFC94C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="" xmlns:a16="http://schemas.microsoft.com/office/drawing/2014/main" id="{B07399C4-6483-48F4-8CFD-FE36224EAE3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="" xmlns:a16="http://schemas.microsoft.com/office/drawing/2014/main" id="{584EF132-FFD8-4149-B7F3-F086A76CB28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="" xmlns:a16="http://schemas.microsoft.com/office/drawing/2014/main" id="{72A33A41-B69D-4011-9234-472A3AE2CAB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="" xmlns:a16="http://schemas.microsoft.com/office/drawing/2014/main" id="{6CA1E27E-99BF-4D96-B33D-757DF294CA5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="" xmlns:a16="http://schemas.microsoft.com/office/drawing/2014/main" id="{0528398A-1A46-428A-91E7-760F55B9348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="" xmlns:a16="http://schemas.microsoft.com/office/drawing/2014/main" id="{D48407B8-1182-46A2-B526-8C0B8A276C7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="" xmlns:a16="http://schemas.microsoft.com/office/drawing/2014/main" id="{B373C5B9-FF6E-44CE-A13D-57E2364D739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="" xmlns:a16="http://schemas.microsoft.com/office/drawing/2014/main" id="{3BE2D6D4-386D-4EEE-8F30-DB2F32C96CA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="" xmlns:a16="http://schemas.microsoft.com/office/drawing/2014/main" id="{03FEA35A-29D4-4F6D-8B8B-61BF4FADE0E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="" xmlns:a16="http://schemas.microsoft.com/office/drawing/2014/main" id="{C0F76B8C-B310-456F-8DDD-1172077F55E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="" xmlns:a16="http://schemas.microsoft.com/office/drawing/2014/main" id="{77D65DF7-A426-4647-B4EF-82DFB4AF374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="" xmlns:a16="http://schemas.microsoft.com/office/drawing/2014/main" id="{B7395E20-A60E-4DF9-865D-720543B100D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="" xmlns:a16="http://schemas.microsoft.com/office/drawing/2014/main" id="{DF320C9C-3F66-490B-BA29-B9428CA4F0D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="" xmlns:a16="http://schemas.microsoft.com/office/drawing/2014/main" id="{053B477F-1205-4997-8296-D02FEF2721C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="" xmlns:a16="http://schemas.microsoft.com/office/drawing/2014/main" id="{F32048A7-FF91-4B96-BBD9-D784C94E642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="" xmlns:a16="http://schemas.microsoft.com/office/drawing/2014/main" id="{BA49DD70-99D1-4786-8166-5AE5BF36890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="" xmlns:a16="http://schemas.microsoft.com/office/drawing/2014/main" id="{B0C72EC0-E205-4169-8D50-1EBE2D31CA5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="" xmlns:a16="http://schemas.microsoft.com/office/drawing/2014/main" id="{12A15CEE-AC84-44D5-8953-F89DA91F3A9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="" xmlns:a16="http://schemas.microsoft.com/office/drawing/2014/main" id="{D5B33115-A8B1-4E07-9102-A2457713BFD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="" xmlns:a16="http://schemas.microsoft.com/office/drawing/2014/main" id="{7BD3995E-A4B7-4F52-901D-DC37760BD64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="" xmlns:a16="http://schemas.microsoft.com/office/drawing/2014/main" id="{F1363508-266C-4EC1-A330-601BB85C3BF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="" xmlns:a16="http://schemas.microsoft.com/office/drawing/2014/main" id="{5BCE37FC-2340-4E5B-9117-F5320953BEF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="" xmlns:a16="http://schemas.microsoft.com/office/drawing/2014/main" id="{FE2A10B2-A47D-4CB6-B19A-361BC1D9D7F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="" xmlns:a16="http://schemas.microsoft.com/office/drawing/2014/main" id="{682086CC-1875-4926-917D-FB9FEF0A9A4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="" xmlns:a16="http://schemas.microsoft.com/office/drawing/2014/main" id="{5ADE4F75-5C26-4490-A62C-49D979C59EA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="" xmlns:a16="http://schemas.microsoft.com/office/drawing/2014/main" id="{4100721D-59CE-4D0E-B549-50854997C7C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="" xmlns:a16="http://schemas.microsoft.com/office/drawing/2014/main" id="{A7E368B6-53BC-4117-BC12-E36D0FE2AC3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="" xmlns:a16="http://schemas.microsoft.com/office/drawing/2014/main" id="{FA9BC78D-20D8-4878-83D9-50F5752DD2B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="" xmlns:a16="http://schemas.microsoft.com/office/drawing/2014/main" id="{4A5AD7A2-4EA6-47B6-BFF7-2CBC4D7D969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="" xmlns:a16="http://schemas.microsoft.com/office/drawing/2014/main" id="{922C83BD-E5B8-456A-87D3-84D386E9DBC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44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="" xmlns:a16="http://schemas.microsoft.com/office/drawing/2014/main" id="{46FE10CD-1384-4AEA-883F-EC17EDB2C8D7}"/>
            </a:ext>
          </a:extLst>
        </xdr:cNvPr>
        <xdr:cNvSpPr txBox="1">
          <a:spLocks noChangeArrowheads="1"/>
        </xdr:cNvSpPr>
      </xdr:nvSpPr>
      <xdr:spPr bwMode="auto">
        <a:xfrm>
          <a:off x="4635500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="" xmlns:a16="http://schemas.microsoft.com/office/drawing/2014/main" id="{B59CC547-448A-4E5A-94A5-4FD08B46BFD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="" xmlns:a16="http://schemas.microsoft.com/office/drawing/2014/main" id="{9BDA52E9-246B-417C-9B94-C53F2C6E216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="" xmlns:a16="http://schemas.microsoft.com/office/drawing/2014/main" id="{3CB6BDCD-FAA6-43DE-B677-6916FC4ACC3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="" xmlns:a16="http://schemas.microsoft.com/office/drawing/2014/main" id="{B6255070-8C1C-40E8-AC37-B8279B94B9A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="" xmlns:a16="http://schemas.microsoft.com/office/drawing/2014/main" id="{F84C2BD9-FB40-400A-B0BF-3E6272F2E97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="" xmlns:a16="http://schemas.microsoft.com/office/drawing/2014/main" id="{575CACE1-B66D-4D8F-B628-1560E76330A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="" xmlns:a16="http://schemas.microsoft.com/office/drawing/2014/main" id="{EFA28386-7AA7-4E13-A867-908B776DD33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="" xmlns:a16="http://schemas.microsoft.com/office/drawing/2014/main" id="{96768353-0D68-4EA8-8ED1-9ABC4BCC0E8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="" xmlns:a16="http://schemas.microsoft.com/office/drawing/2014/main" id="{8C4D40EE-9DFA-4399-A07B-E4C3C5B0596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="" xmlns:a16="http://schemas.microsoft.com/office/drawing/2014/main" id="{7DEE129A-2782-4326-918A-C4D03D7589A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="" xmlns:a16="http://schemas.microsoft.com/office/drawing/2014/main" id="{9A4D8FE5-F180-4C53-B0DD-A142C6CE793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="" xmlns:a16="http://schemas.microsoft.com/office/drawing/2014/main" id="{C81FCCC5-ECF4-4640-948E-2B5F405C60F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="" xmlns:a16="http://schemas.microsoft.com/office/drawing/2014/main" id="{EB7DD92F-9167-40CB-94A8-30929FFD326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="" xmlns:a16="http://schemas.microsoft.com/office/drawing/2014/main" id="{9EEADE15-E449-4541-8D08-1F634248FB4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="" xmlns:a16="http://schemas.microsoft.com/office/drawing/2014/main" id="{8A4675AC-2EB2-4AAD-B080-B331C0B0ADD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="" xmlns:a16="http://schemas.microsoft.com/office/drawing/2014/main" id="{5C22E122-9475-4B25-8579-132A558094E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="" xmlns:a16="http://schemas.microsoft.com/office/drawing/2014/main" id="{7EE51A29-D643-4149-A30F-2712ABFEBC8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="" xmlns:a16="http://schemas.microsoft.com/office/drawing/2014/main" id="{18B02689-F82D-498B-8B54-DC584B0D26F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="" xmlns:a16="http://schemas.microsoft.com/office/drawing/2014/main" id="{35DBD217-6DDB-41A6-812C-F3400572784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="" xmlns:a16="http://schemas.microsoft.com/office/drawing/2014/main" id="{28FC89C7-802E-424E-97C7-EE5E3B00574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="" xmlns:a16="http://schemas.microsoft.com/office/drawing/2014/main" id="{4F2255AF-160D-4447-85EE-78F68C9A753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="" xmlns:a16="http://schemas.microsoft.com/office/drawing/2014/main" id="{35F85C13-6990-4C58-BEFF-7E4E179D260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="" xmlns:a16="http://schemas.microsoft.com/office/drawing/2014/main" id="{BBB46E37-FC7C-4120-AE79-2772505743E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="" xmlns:a16="http://schemas.microsoft.com/office/drawing/2014/main" id="{24C3250B-FA6D-4A68-8E6A-97361F62EA6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="" xmlns:a16="http://schemas.microsoft.com/office/drawing/2014/main" id="{E2A4507F-D875-4766-8296-BDC822109F3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="" xmlns:a16="http://schemas.microsoft.com/office/drawing/2014/main" id="{B8411444-623A-4A30-9347-146A674A52D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="" xmlns:a16="http://schemas.microsoft.com/office/drawing/2014/main" id="{552A26D1-5ADA-410B-B01E-0F5BE0C5B1A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="" xmlns:a16="http://schemas.microsoft.com/office/drawing/2014/main" id="{FF286348-4AA7-4056-8AD9-AAC27B92A58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="" xmlns:a16="http://schemas.microsoft.com/office/drawing/2014/main" id="{CEA191B8-7E71-4410-AEB6-E1F36FEA64A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="" xmlns:a16="http://schemas.microsoft.com/office/drawing/2014/main" id="{34C17146-9789-401F-BA20-59918ACFB0D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="" xmlns:a16="http://schemas.microsoft.com/office/drawing/2014/main" id="{1234A463-15E3-40E8-A2FC-541842F96B9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="" xmlns:a16="http://schemas.microsoft.com/office/drawing/2014/main" id="{1582388C-2A19-4983-A2DA-D6D177A5F79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="" xmlns:a16="http://schemas.microsoft.com/office/drawing/2014/main" id="{C566129B-E053-48EF-BA4C-28202C00488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="" xmlns:a16="http://schemas.microsoft.com/office/drawing/2014/main" id="{2BBFE6EE-C158-46EC-858F-0BFBCEDA460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="" xmlns:a16="http://schemas.microsoft.com/office/drawing/2014/main" id="{7041C9B3-032F-4E7B-AAE1-C98A4903630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="" xmlns:a16="http://schemas.microsoft.com/office/drawing/2014/main" id="{48F63E09-A6F7-4002-B695-7EE3324CE18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="" xmlns:a16="http://schemas.microsoft.com/office/drawing/2014/main" id="{298291E5-8630-4024-BFEF-EC6CB940325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="" xmlns:a16="http://schemas.microsoft.com/office/drawing/2014/main" id="{6E57AC7D-20A6-466A-A4C7-09E45CB0D80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="" xmlns:a16="http://schemas.microsoft.com/office/drawing/2014/main" id="{A91195B5-42A9-496D-B372-901F9D85C96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="" xmlns:a16="http://schemas.microsoft.com/office/drawing/2014/main" id="{12BBF222-2879-4AA1-AB43-3847C17E169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="" xmlns:a16="http://schemas.microsoft.com/office/drawing/2014/main" id="{F3381999-60AE-45DF-897C-E68FCC8541E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="" xmlns:a16="http://schemas.microsoft.com/office/drawing/2014/main" id="{CEF3A977-B297-4FC6-9076-B9B8B018410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="" xmlns:a16="http://schemas.microsoft.com/office/drawing/2014/main" id="{F5502CCF-1B76-4710-8521-456052EF8CA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="" xmlns:a16="http://schemas.microsoft.com/office/drawing/2014/main" id="{B90D134F-F9C4-40E8-ACBC-CD102C66217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="" xmlns:a16="http://schemas.microsoft.com/office/drawing/2014/main" id="{204AA0D2-7386-47AE-BA32-E1B7D2CB88C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="" xmlns:a16="http://schemas.microsoft.com/office/drawing/2014/main" id="{BABF6235-08F3-4B64-AF36-AE3F5BD3289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="" xmlns:a16="http://schemas.microsoft.com/office/drawing/2014/main" id="{8458FF91-100A-4AC3-BF3B-FBEB6694586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="" xmlns:a16="http://schemas.microsoft.com/office/drawing/2014/main" id="{839B19D4-FA7E-4B09-9970-C0A9DBC8847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="" xmlns:a16="http://schemas.microsoft.com/office/drawing/2014/main" id="{B7FF2498-C57E-47DF-8B07-4406972DF44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="" xmlns:a16="http://schemas.microsoft.com/office/drawing/2014/main" id="{AAB0A8B5-6755-46DC-AB32-AD8831FEF15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="" xmlns:a16="http://schemas.microsoft.com/office/drawing/2014/main" id="{C4016E63-AD79-4D65-A62D-92550B7C5A2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="" xmlns:a16="http://schemas.microsoft.com/office/drawing/2014/main" id="{1B5FC62A-A606-4DD1-971C-512F319BCBC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="" xmlns:a16="http://schemas.microsoft.com/office/drawing/2014/main" id="{58AC1B7F-D2BC-41AB-B8F7-0593E84DF97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="" xmlns:a16="http://schemas.microsoft.com/office/drawing/2014/main" id="{E07D3999-AC98-428E-A468-06D06410D91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="" xmlns:a16="http://schemas.microsoft.com/office/drawing/2014/main" id="{D56ABB2C-6257-4C62-8F8B-159BDD700AA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="" xmlns:a16="http://schemas.microsoft.com/office/drawing/2014/main" id="{BED71E58-5A94-4BF5-B748-CE21A560865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="" xmlns:a16="http://schemas.microsoft.com/office/drawing/2014/main" id="{0D1C51CC-E6E6-40FC-B14B-38100C4BBC0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="" xmlns:a16="http://schemas.microsoft.com/office/drawing/2014/main" id="{25B56B09-70DB-46CB-9805-4E3B9F7E080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="" xmlns:a16="http://schemas.microsoft.com/office/drawing/2014/main" id="{0ECAB8AB-378D-498A-B61C-C1EBBEDF875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="" xmlns:a16="http://schemas.microsoft.com/office/drawing/2014/main" id="{CAC05230-D3DB-4DF8-A9C9-C461C472E0D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="" xmlns:a16="http://schemas.microsoft.com/office/drawing/2014/main" id="{605F09D5-336D-4757-B9F2-B95D0F4976B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="" xmlns:a16="http://schemas.microsoft.com/office/drawing/2014/main" id="{58141652-3686-42C7-9C92-1B168EC9DB4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="" xmlns:a16="http://schemas.microsoft.com/office/drawing/2014/main" id="{EB03BA91-4C8D-411F-A71C-221B806C308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="" xmlns:a16="http://schemas.microsoft.com/office/drawing/2014/main" id="{DF5737E3-0C83-47AA-8E2A-63960895F30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="" xmlns:a16="http://schemas.microsoft.com/office/drawing/2014/main" id="{AC19B580-98AA-48FE-93AE-562D02AA45A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="" xmlns:a16="http://schemas.microsoft.com/office/drawing/2014/main" id="{11A0DEBC-0817-4D4F-B881-DBA8FB4C57F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="" xmlns:a16="http://schemas.microsoft.com/office/drawing/2014/main" id="{E02DE41E-8355-4E79-B880-B77A5360910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="" xmlns:a16="http://schemas.microsoft.com/office/drawing/2014/main" id="{FD18D8B6-B650-42C4-9F2E-B45077E78A8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="" xmlns:a16="http://schemas.microsoft.com/office/drawing/2014/main" id="{1E3AF042-9217-4C60-B393-38331008738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="" xmlns:a16="http://schemas.microsoft.com/office/drawing/2014/main" id="{099994B7-C10C-4D83-9E95-8189AC32BC5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="" xmlns:a16="http://schemas.microsoft.com/office/drawing/2014/main" id="{12ED2394-A655-46A1-8314-655E7659919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="" xmlns:a16="http://schemas.microsoft.com/office/drawing/2014/main" id="{F525CF0D-A52C-4EDE-8A71-8A40D815CCA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="" xmlns:a16="http://schemas.microsoft.com/office/drawing/2014/main" id="{F6CCA865-2F70-47D9-9FEB-1FE52A1F217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="" xmlns:a16="http://schemas.microsoft.com/office/drawing/2014/main" id="{B2169A3C-07BA-4390-A0A9-5D6E65E48E8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="" xmlns:a16="http://schemas.microsoft.com/office/drawing/2014/main" id="{99E3BA0F-9E3C-475A-A95B-FD562B207BA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="" xmlns:a16="http://schemas.microsoft.com/office/drawing/2014/main" id="{05FC4B2C-DB41-42FE-9552-54411D716CB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="" xmlns:a16="http://schemas.microsoft.com/office/drawing/2014/main" id="{BA9F44F5-CA38-4B73-9F20-9EB9DC8EA3A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="" xmlns:a16="http://schemas.microsoft.com/office/drawing/2014/main" id="{1E7793EA-E3C7-4C47-A2E1-C2DCAF4C596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="" xmlns:a16="http://schemas.microsoft.com/office/drawing/2014/main" id="{5CD5C62A-1E91-4192-AC95-BBB39856C3D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="" xmlns:a16="http://schemas.microsoft.com/office/drawing/2014/main" id="{D9CF32E2-4096-4268-9B87-33FF6546602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="" xmlns:a16="http://schemas.microsoft.com/office/drawing/2014/main" id="{149A21DD-2248-42B5-AA84-3ABF6BC54C2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="" xmlns:a16="http://schemas.microsoft.com/office/drawing/2014/main" id="{764848FC-8ED8-496A-8907-EAB880056CC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="" xmlns:a16="http://schemas.microsoft.com/office/drawing/2014/main" id="{6F961D6F-6504-4EEA-8283-EA5CE2D9FB1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="" xmlns:a16="http://schemas.microsoft.com/office/drawing/2014/main" id="{C0D106B3-B83E-459E-8D15-7926B4CFFFF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="" xmlns:a16="http://schemas.microsoft.com/office/drawing/2014/main" id="{DD21C4AC-42A6-488A-967E-2E2A4C275D9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="" xmlns:a16="http://schemas.microsoft.com/office/drawing/2014/main" id="{70FD5D98-9120-400C-B45E-5152D851503E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="" xmlns:a16="http://schemas.microsoft.com/office/drawing/2014/main" id="{01E5FFF9-90EA-42CA-B7CC-F3682507637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="" xmlns:a16="http://schemas.microsoft.com/office/drawing/2014/main" id="{174471D7-A9F7-4C22-93B8-8DD8F2BAB35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="" xmlns:a16="http://schemas.microsoft.com/office/drawing/2014/main" id="{C50DB4FA-B466-4335-9E20-54E91C282F1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="" xmlns:a16="http://schemas.microsoft.com/office/drawing/2014/main" id="{F866B325-1164-43CC-94A7-03794C73C5F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="" xmlns:a16="http://schemas.microsoft.com/office/drawing/2014/main" id="{2B827F2D-FA68-42F8-AA38-0575B41A897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="" xmlns:a16="http://schemas.microsoft.com/office/drawing/2014/main" id="{A59581BE-AB5B-4DCC-8C7A-DA170745473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="" xmlns:a16="http://schemas.microsoft.com/office/drawing/2014/main" id="{3D43118E-3A1B-4C3D-88A3-89DE724F8F7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="" xmlns:a16="http://schemas.microsoft.com/office/drawing/2014/main" id="{DADCA5AB-B9EA-409A-8114-291A9309548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="" xmlns:a16="http://schemas.microsoft.com/office/drawing/2014/main" id="{76504EF5-CB48-479A-A878-CF9030EFD90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="" xmlns:a16="http://schemas.microsoft.com/office/drawing/2014/main" id="{FF36B0E4-FFAB-48AD-9710-5F5EB6610E4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="" xmlns:a16="http://schemas.microsoft.com/office/drawing/2014/main" id="{D96BA8E2-A54D-4FEC-BF96-30550252BC6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="" xmlns:a16="http://schemas.microsoft.com/office/drawing/2014/main" id="{070DCA88-2370-4318-B1C0-308A62AEF92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44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="" xmlns:a16="http://schemas.microsoft.com/office/drawing/2014/main" id="{187E02EE-36E6-47CB-A62F-DC73051C4AE8}"/>
            </a:ext>
          </a:extLst>
        </xdr:cNvPr>
        <xdr:cNvSpPr txBox="1">
          <a:spLocks noChangeArrowheads="1"/>
        </xdr:cNvSpPr>
      </xdr:nvSpPr>
      <xdr:spPr bwMode="auto">
        <a:xfrm>
          <a:off x="4635500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="" xmlns:a16="http://schemas.microsoft.com/office/drawing/2014/main" id="{A3FE2644-AA1B-4BCA-9C0C-2EE92A1D9AC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="" xmlns:a16="http://schemas.microsoft.com/office/drawing/2014/main" id="{F770A4E2-C310-4ADC-A3B6-621315650D2A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="" xmlns:a16="http://schemas.microsoft.com/office/drawing/2014/main" id="{D781CCD8-BF79-4DE5-8F4B-E66DE7AE648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="" xmlns:a16="http://schemas.microsoft.com/office/drawing/2014/main" id="{CA0043CD-D8DE-488D-85F0-FE162B6B44A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="" xmlns:a16="http://schemas.microsoft.com/office/drawing/2014/main" id="{20735E45-D3C6-4505-BA3C-3535C54FA76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="" xmlns:a16="http://schemas.microsoft.com/office/drawing/2014/main" id="{E4F3BCD1-CAA9-404A-9005-E6F2F750549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="" xmlns:a16="http://schemas.microsoft.com/office/drawing/2014/main" id="{CC975A7A-85FE-4BE3-B87C-E1B1BE700E5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="" xmlns:a16="http://schemas.microsoft.com/office/drawing/2014/main" id="{4D7F93C3-4677-4F58-9396-0586EC1D778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="" xmlns:a16="http://schemas.microsoft.com/office/drawing/2014/main" id="{C9A2C0EC-AA6C-4E6E-8FF3-0B801215339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="" xmlns:a16="http://schemas.microsoft.com/office/drawing/2014/main" id="{50D06ADA-CCB4-4BE6-8ACF-1B5ECB263DE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="" xmlns:a16="http://schemas.microsoft.com/office/drawing/2014/main" id="{723725EE-5053-4901-ABA7-3B53A6A9F27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="" xmlns:a16="http://schemas.microsoft.com/office/drawing/2014/main" id="{DD6D1660-D7A0-4A36-B804-D45D836E7B6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="" xmlns:a16="http://schemas.microsoft.com/office/drawing/2014/main" id="{ED0F088B-4563-4870-B84B-BBB31B79F60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="" xmlns:a16="http://schemas.microsoft.com/office/drawing/2014/main" id="{787A3A26-170B-4DCA-B64C-A5EE40E82FB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="" xmlns:a16="http://schemas.microsoft.com/office/drawing/2014/main" id="{1BB2D96A-BFE0-46F9-A62B-0BDB3E8221A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="" xmlns:a16="http://schemas.microsoft.com/office/drawing/2014/main" id="{9FDE599C-D3DC-4D07-B8B5-59C23DF86E8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="" xmlns:a16="http://schemas.microsoft.com/office/drawing/2014/main" id="{6340EA39-28F0-4991-A13A-DA279103C02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="" xmlns:a16="http://schemas.microsoft.com/office/drawing/2014/main" id="{D03470B5-8D31-451F-8FDC-E7306ACD9E4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="" xmlns:a16="http://schemas.microsoft.com/office/drawing/2014/main" id="{5D9326A4-FC9A-46C9-AEEF-9A1FC91A2C3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="" xmlns:a16="http://schemas.microsoft.com/office/drawing/2014/main" id="{839069DF-8AA4-4D9A-8351-16380E081E1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="" xmlns:a16="http://schemas.microsoft.com/office/drawing/2014/main" id="{6284F72F-00E6-4C44-93A4-125B26E5AE2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="" xmlns:a16="http://schemas.microsoft.com/office/drawing/2014/main" id="{AE2074D1-4FE7-40C2-BDA2-AB9039053417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="" xmlns:a16="http://schemas.microsoft.com/office/drawing/2014/main" id="{90258199-8341-4C9A-BAA9-5D13A321048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="" xmlns:a16="http://schemas.microsoft.com/office/drawing/2014/main" id="{7821AE4D-3B48-43D2-A584-73169EF016E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="" xmlns:a16="http://schemas.microsoft.com/office/drawing/2014/main" id="{AFFBD03F-7AB2-4C7C-9397-2CD3D4A4D42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="" xmlns:a16="http://schemas.microsoft.com/office/drawing/2014/main" id="{8F60DF60-0B79-4563-ADEF-C38EA3A0B69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="" xmlns:a16="http://schemas.microsoft.com/office/drawing/2014/main" id="{3E5D1717-2760-4FB3-8A1E-604B4175340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="" xmlns:a16="http://schemas.microsoft.com/office/drawing/2014/main" id="{ABAC8B25-8066-4928-8887-84365D79CE31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="" xmlns:a16="http://schemas.microsoft.com/office/drawing/2014/main" id="{47C3FAF5-C4AB-4FD2-BF11-A16DE9ED1BC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="" xmlns:a16="http://schemas.microsoft.com/office/drawing/2014/main" id="{7DD45D1A-F838-497F-85B7-F7233EE3EA1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="" xmlns:a16="http://schemas.microsoft.com/office/drawing/2014/main" id="{891B5B06-2A9A-4E5C-83DF-F311A0A6C3F4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="" xmlns:a16="http://schemas.microsoft.com/office/drawing/2014/main" id="{F7C277DF-507F-431E-826E-DACA28F7B952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="" xmlns:a16="http://schemas.microsoft.com/office/drawing/2014/main" id="{BFC50337-4E23-41A8-A55F-793CDCB057E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="" xmlns:a16="http://schemas.microsoft.com/office/drawing/2014/main" id="{96AEB85C-358A-42AE-985B-71912928953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="" xmlns:a16="http://schemas.microsoft.com/office/drawing/2014/main" id="{9158B425-C07F-44B0-AAB1-BE2C1F4AC22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="" xmlns:a16="http://schemas.microsoft.com/office/drawing/2014/main" id="{4F8E8485-51CD-4EEF-B957-D054EC0EEA5C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="" xmlns:a16="http://schemas.microsoft.com/office/drawing/2014/main" id="{6D0F7992-A259-4D22-888B-DF451636E48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="" xmlns:a16="http://schemas.microsoft.com/office/drawing/2014/main" id="{30D3C8E3-3517-4C67-88B8-7B13307E9CAD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="" xmlns:a16="http://schemas.microsoft.com/office/drawing/2014/main" id="{A01264C7-1F6C-46C1-9521-E21E1758CA05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="" xmlns:a16="http://schemas.microsoft.com/office/drawing/2014/main" id="{C0E635B3-0E47-42CC-B9C3-ABBC143E49EF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="" xmlns:a16="http://schemas.microsoft.com/office/drawing/2014/main" id="{E484146C-61E9-49FB-BEC5-4117ADF42DEB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="" xmlns:a16="http://schemas.microsoft.com/office/drawing/2014/main" id="{817C3BCC-8DC4-447C-9641-8B6571BF7FA0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="" xmlns:a16="http://schemas.microsoft.com/office/drawing/2014/main" id="{35213297-7C74-456A-975C-ED26557F6F8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="" xmlns:a16="http://schemas.microsoft.com/office/drawing/2014/main" id="{A487D046-04A8-42D4-BEF3-97E6D0EEA7B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="" xmlns:a16="http://schemas.microsoft.com/office/drawing/2014/main" id="{852F0205-0E87-4892-88CD-1FDDA1816A26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="" xmlns:a16="http://schemas.microsoft.com/office/drawing/2014/main" id="{1D6B042D-378A-4E42-A513-E80DB903BBC3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="" xmlns:a16="http://schemas.microsoft.com/office/drawing/2014/main" id="{2A587A77-D79E-45FE-B53B-0658A620B789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="" xmlns:a16="http://schemas.microsoft.com/office/drawing/2014/main" id="{7A10B871-F12A-4C64-8752-08DC00BCE1B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44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="" xmlns:a16="http://schemas.microsoft.com/office/drawing/2014/main" id="{B1B5DE10-FA34-4850-99F4-542B2D2544E8}"/>
            </a:ext>
          </a:extLst>
        </xdr:cNvPr>
        <xdr:cNvSpPr txBox="1">
          <a:spLocks noChangeArrowheads="1"/>
        </xdr:cNvSpPr>
      </xdr:nvSpPr>
      <xdr:spPr bwMode="auto">
        <a:xfrm>
          <a:off x="1654175" y="97155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="" xmlns:a16="http://schemas.microsoft.com/office/drawing/2014/main" id="{97B7292F-E3D8-43E9-AF8D-DA21AA376CF7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="" xmlns:a16="http://schemas.microsoft.com/office/drawing/2014/main" id="{58A79405-C03E-4D26-9624-8F2679087972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="" xmlns:a16="http://schemas.microsoft.com/office/drawing/2014/main" id="{4E00CDF5-0195-4A27-B0C0-748B6D1E1412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="" xmlns:a16="http://schemas.microsoft.com/office/drawing/2014/main" id="{1021FE0B-78BE-4985-8F4D-BBC96AC30CD3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="" xmlns:a16="http://schemas.microsoft.com/office/drawing/2014/main" id="{2FB88C19-9B39-4CD0-8581-121790DD321E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="" xmlns:a16="http://schemas.microsoft.com/office/drawing/2014/main" id="{8E2E90D0-37D3-4016-A4C8-E5E06505F62A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="" xmlns:a16="http://schemas.microsoft.com/office/drawing/2014/main" id="{A99CD82F-4B63-47A8-9C86-87CDA8008781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="" xmlns:a16="http://schemas.microsoft.com/office/drawing/2014/main" id="{F5B1FA14-6B57-4580-8D82-5F08BC327B5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="" xmlns:a16="http://schemas.microsoft.com/office/drawing/2014/main" id="{86DE950B-D0C5-497D-AC3B-B9EEC2D94B8C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="" xmlns:a16="http://schemas.microsoft.com/office/drawing/2014/main" id="{550AEBE1-6C1E-4ADA-B7AD-247151FB548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="" xmlns:a16="http://schemas.microsoft.com/office/drawing/2014/main" id="{288ED267-BC3A-48B0-9C8E-F61857840CE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="" xmlns:a16="http://schemas.microsoft.com/office/drawing/2014/main" id="{DC5B9652-68D9-45D5-944D-209212EFC870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="" xmlns:a16="http://schemas.microsoft.com/office/drawing/2014/main" id="{E90D2BE9-068D-4515-906A-0EE25427AF93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="" xmlns:a16="http://schemas.microsoft.com/office/drawing/2014/main" id="{43E990FA-CA19-459C-AEC0-1B9E29428BF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="" xmlns:a16="http://schemas.microsoft.com/office/drawing/2014/main" id="{E4485D7D-ED40-4469-BDD6-5EDE73D98BF4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="" xmlns:a16="http://schemas.microsoft.com/office/drawing/2014/main" id="{D2C517E6-73F7-494B-9E2E-EDFB56504269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="" xmlns:a16="http://schemas.microsoft.com/office/drawing/2014/main" id="{48264FB8-9D99-42CB-B265-4689D1D75FF4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="" xmlns:a16="http://schemas.microsoft.com/office/drawing/2014/main" id="{3AC1DB2A-3BF3-4A9E-A04B-3F3536CA932E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="" xmlns:a16="http://schemas.microsoft.com/office/drawing/2014/main" id="{55DFEE37-C459-4ADB-83C3-5C906EF311C9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="" xmlns:a16="http://schemas.microsoft.com/office/drawing/2014/main" id="{3B47CF29-226B-461E-8EE3-92C73EA4AABB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="" xmlns:a16="http://schemas.microsoft.com/office/drawing/2014/main" id="{FEC2D96B-8394-4607-94B4-7532279F611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="" xmlns:a16="http://schemas.microsoft.com/office/drawing/2014/main" id="{76211A56-B915-4DE4-BB43-B64DD72C8E2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="" xmlns:a16="http://schemas.microsoft.com/office/drawing/2014/main" id="{6AED71E3-5BAC-4AEC-9A24-CEFC0557300D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="" xmlns:a16="http://schemas.microsoft.com/office/drawing/2014/main" id="{F05D5523-BA9B-4DAF-8D6C-B0EEC57CA870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="" xmlns:a16="http://schemas.microsoft.com/office/drawing/2014/main" id="{29BE2E5E-31BB-489B-9836-6F45FCE77F1A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="" xmlns:a16="http://schemas.microsoft.com/office/drawing/2014/main" id="{657D19A3-A850-4208-B442-2F6F60500F4D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="" xmlns:a16="http://schemas.microsoft.com/office/drawing/2014/main" id="{3B1F5D32-121E-4C28-A4F4-050006F22D7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="" xmlns:a16="http://schemas.microsoft.com/office/drawing/2014/main" id="{85B0CDBF-8197-44C0-9874-DDBDC3A9DADC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="" xmlns:a16="http://schemas.microsoft.com/office/drawing/2014/main" id="{00D6AA43-96B7-4C5C-981D-285BBBF1ABD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="" xmlns:a16="http://schemas.microsoft.com/office/drawing/2014/main" id="{E9E5C866-3998-4C83-A727-006607234D3D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="" xmlns:a16="http://schemas.microsoft.com/office/drawing/2014/main" id="{7E1DC781-0D6D-44DC-AF19-DFA2DF5FF18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="" xmlns:a16="http://schemas.microsoft.com/office/drawing/2014/main" id="{188F6406-7D59-49BD-B1E1-00EE5B1CFC02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="" xmlns:a16="http://schemas.microsoft.com/office/drawing/2014/main" id="{074AC88B-D218-49A9-A34A-A2B698E719C8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="" xmlns:a16="http://schemas.microsoft.com/office/drawing/2014/main" id="{ECB2B6C6-9630-4DE8-A564-1F568BA4C59A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="" xmlns:a16="http://schemas.microsoft.com/office/drawing/2014/main" id="{E89404A4-4445-48A3-B44D-766A6E0F673B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="" xmlns:a16="http://schemas.microsoft.com/office/drawing/2014/main" id="{C046AFE3-D89A-48E9-A92C-1590556940A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="" xmlns:a16="http://schemas.microsoft.com/office/drawing/2014/main" id="{95D6F90F-1A5B-4F29-8DA5-B03EA524FA79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="" xmlns:a16="http://schemas.microsoft.com/office/drawing/2014/main" id="{920D75FF-085A-482D-87A1-E36AC0DEB022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="" xmlns:a16="http://schemas.microsoft.com/office/drawing/2014/main" id="{FF59A3E2-DCD1-45FC-98AE-289A59B2B311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="" xmlns:a16="http://schemas.microsoft.com/office/drawing/2014/main" id="{0C0CA415-703F-401A-B1CF-C75CAD4BE35B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="" xmlns:a16="http://schemas.microsoft.com/office/drawing/2014/main" id="{92DA517E-1A7A-429D-A39E-4D9ED1BBD354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="" xmlns:a16="http://schemas.microsoft.com/office/drawing/2014/main" id="{B5175976-476B-41B4-B00C-845D38C9C6FB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="" xmlns:a16="http://schemas.microsoft.com/office/drawing/2014/main" id="{183E7045-7D32-4C54-B43E-27F11A9DCFF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="" xmlns:a16="http://schemas.microsoft.com/office/drawing/2014/main" id="{277279BC-42C9-4B5A-A7AB-7DE7CDDE6F7D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="" xmlns:a16="http://schemas.microsoft.com/office/drawing/2014/main" id="{02D1C30A-EE3D-401A-8911-49A5FF486B8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="" xmlns:a16="http://schemas.microsoft.com/office/drawing/2014/main" id="{3764A1E0-20F1-409C-A664-68952B874C6B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="" xmlns:a16="http://schemas.microsoft.com/office/drawing/2014/main" id="{1D7FE454-EC13-4FCF-A303-D660ADD1B961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="" xmlns:a16="http://schemas.microsoft.com/office/drawing/2014/main" id="{D9A87ACB-442A-4A49-A434-44B31516F66D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="" xmlns:a16="http://schemas.microsoft.com/office/drawing/2014/main" id="{38BADEA5-A4EE-4741-B1A2-6562E32640C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="" xmlns:a16="http://schemas.microsoft.com/office/drawing/2014/main" id="{D104BB7C-6A0A-4842-84D4-FBD6A844175A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="" xmlns:a16="http://schemas.microsoft.com/office/drawing/2014/main" id="{F787647B-4422-4A1F-9568-156B14CA8950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="" xmlns:a16="http://schemas.microsoft.com/office/drawing/2014/main" id="{97505CEF-1C08-4B69-B544-4C832DDC0C31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="" xmlns:a16="http://schemas.microsoft.com/office/drawing/2014/main" id="{91DA8CC4-E4ED-4FF5-A427-0F661A09D11A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="" xmlns:a16="http://schemas.microsoft.com/office/drawing/2014/main" id="{CD5A56E6-D719-4CFF-B06E-6EB68A4CEAEB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="" xmlns:a16="http://schemas.microsoft.com/office/drawing/2014/main" id="{3D9F7EC8-1D71-481A-8F45-AA834895FD8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="" xmlns:a16="http://schemas.microsoft.com/office/drawing/2014/main" id="{1A1C0457-793E-461E-914C-9D1C48F0F389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="" xmlns:a16="http://schemas.microsoft.com/office/drawing/2014/main" id="{8E1FD300-EC70-42F5-9F89-933C280B992F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="" xmlns:a16="http://schemas.microsoft.com/office/drawing/2014/main" id="{E50D881E-95EB-4E58-8E2C-AE53B7B6B11C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="" xmlns:a16="http://schemas.microsoft.com/office/drawing/2014/main" id="{B0C76FCB-794F-45B6-8EAA-BA0F7DA39680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="" xmlns:a16="http://schemas.microsoft.com/office/drawing/2014/main" id="{3E613144-CE6F-40EF-8329-5FECDAEBD503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="" xmlns:a16="http://schemas.microsoft.com/office/drawing/2014/main" id="{AA9CCA5D-40A5-477A-9135-968A958CEF74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="" xmlns:a16="http://schemas.microsoft.com/office/drawing/2014/main" id="{32D02346-D3BF-40ED-A34B-99F072532FAA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="" xmlns:a16="http://schemas.microsoft.com/office/drawing/2014/main" id="{113F0E88-74D6-460D-8974-36C7549F2F7D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="" xmlns:a16="http://schemas.microsoft.com/office/drawing/2014/main" id="{0CDF5019-7D60-4FE9-9F21-ED7745B9D72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="" xmlns:a16="http://schemas.microsoft.com/office/drawing/2014/main" id="{A281B3D5-FE91-4686-A272-B2B7C0D33BB3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="" xmlns:a16="http://schemas.microsoft.com/office/drawing/2014/main" id="{B934859A-2657-45C2-801D-F2D80FBD22C7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="" xmlns:a16="http://schemas.microsoft.com/office/drawing/2014/main" id="{E938A9B3-30F3-48BC-A0B1-5154901B2BFE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="" xmlns:a16="http://schemas.microsoft.com/office/drawing/2014/main" id="{172A0C97-C1AA-4C52-8756-B963FC8082E5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="" xmlns:a16="http://schemas.microsoft.com/office/drawing/2014/main" id="{F17BCEF8-F47E-4406-B3BE-100C9D71CFD8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="" xmlns:a16="http://schemas.microsoft.com/office/drawing/2014/main" id="{C5D2D8C6-3DE0-4264-8088-43287E00BC29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="" xmlns:a16="http://schemas.microsoft.com/office/drawing/2014/main" id="{B9C4665E-B96D-4558-93C2-9C326D9D3ED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="" xmlns:a16="http://schemas.microsoft.com/office/drawing/2014/main" id="{6F590E72-B7EC-4F8E-AB6B-6D544982A18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="" xmlns:a16="http://schemas.microsoft.com/office/drawing/2014/main" id="{2D43CC1F-0D47-44E6-BBC9-56F9E9D5982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="" xmlns:a16="http://schemas.microsoft.com/office/drawing/2014/main" id="{F851ADAF-923D-44C5-82C3-5CC08B2A6254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="" xmlns:a16="http://schemas.microsoft.com/office/drawing/2014/main" id="{4BE45ADA-1987-431A-BEBC-CECE50902AC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="" xmlns:a16="http://schemas.microsoft.com/office/drawing/2014/main" id="{27CC1AC9-D128-43A8-B201-1326E144F27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="" xmlns:a16="http://schemas.microsoft.com/office/drawing/2014/main" id="{038186ED-EC23-45AF-848B-C599492C5915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="" xmlns:a16="http://schemas.microsoft.com/office/drawing/2014/main" id="{E5EC1771-A927-4BAC-9996-252E32D5531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="" xmlns:a16="http://schemas.microsoft.com/office/drawing/2014/main" id="{F6820A0F-0EA7-4823-B8AF-E8C7687053B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="" xmlns:a16="http://schemas.microsoft.com/office/drawing/2014/main" id="{6E5CDE61-03D2-4D04-BE17-B21CFA18E80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="" xmlns:a16="http://schemas.microsoft.com/office/drawing/2014/main" id="{BB7960C4-E11E-4348-8390-3C112A28559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="" xmlns:a16="http://schemas.microsoft.com/office/drawing/2014/main" id="{84E9BC5C-C3B9-4B4B-BC12-9B3C0D6A602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="" xmlns:a16="http://schemas.microsoft.com/office/drawing/2014/main" id="{25C72D07-D6C8-442D-BB95-878C3C49109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="" xmlns:a16="http://schemas.microsoft.com/office/drawing/2014/main" id="{D10271A2-06FB-4FAC-9E01-2E443FE2EA0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="" xmlns:a16="http://schemas.microsoft.com/office/drawing/2014/main" id="{AA9FAFB7-839D-4DD8-9600-1098E95DF85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="" xmlns:a16="http://schemas.microsoft.com/office/drawing/2014/main" id="{094C9814-5787-4767-B5CA-FDF2240A6C3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="" xmlns:a16="http://schemas.microsoft.com/office/drawing/2014/main" id="{5DF721C1-A190-4189-8C2B-0AB53702C77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="" xmlns:a16="http://schemas.microsoft.com/office/drawing/2014/main" id="{8D900FE5-C32D-4E15-8D63-27F27C7F5D6F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="" xmlns:a16="http://schemas.microsoft.com/office/drawing/2014/main" id="{EE26D5B0-00C9-403C-B5E0-BFD99E2D149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="" xmlns:a16="http://schemas.microsoft.com/office/drawing/2014/main" id="{98C134E5-032E-4B4A-9F2C-D87905B20DF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="" xmlns:a16="http://schemas.microsoft.com/office/drawing/2014/main" id="{C436CAA3-0E4D-4F28-868C-928BBDEEF68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="" xmlns:a16="http://schemas.microsoft.com/office/drawing/2014/main" id="{E45D6604-FDE6-4AE2-9EF1-44AE9484C7F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="" xmlns:a16="http://schemas.microsoft.com/office/drawing/2014/main" id="{8678EA89-98CB-486B-8E24-233C962DEB1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="" xmlns:a16="http://schemas.microsoft.com/office/drawing/2014/main" id="{94096BFB-6FE1-4828-9099-1503E7A4DFC3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="" xmlns:a16="http://schemas.microsoft.com/office/drawing/2014/main" id="{3FA68D3B-63E2-4B14-A319-6591D95E9D1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="" xmlns:a16="http://schemas.microsoft.com/office/drawing/2014/main" id="{3F4AC7ED-441A-47DD-B349-3308DCC693DD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="" xmlns:a16="http://schemas.microsoft.com/office/drawing/2014/main" id="{61A56D97-61C2-4A55-83F1-5A8E9E31787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="" xmlns:a16="http://schemas.microsoft.com/office/drawing/2014/main" id="{5CAE5DF2-8E9F-4917-8F48-8AAD54AD8E2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="" xmlns:a16="http://schemas.microsoft.com/office/drawing/2014/main" id="{BCD3BF30-ADB0-4300-8AF4-BEE30F5DB32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="" xmlns:a16="http://schemas.microsoft.com/office/drawing/2014/main" id="{39578EA8-02BA-45F0-B446-647992CF6F4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="" xmlns:a16="http://schemas.microsoft.com/office/drawing/2014/main" id="{20DD6958-DDD4-4567-89BF-772275A2681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="" xmlns:a16="http://schemas.microsoft.com/office/drawing/2014/main" id="{4880CFEA-BBB6-4806-B8CD-55A17DB257EF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="" xmlns:a16="http://schemas.microsoft.com/office/drawing/2014/main" id="{AA50FCE7-E02D-48D7-AA92-2466A7AC8475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="" xmlns:a16="http://schemas.microsoft.com/office/drawing/2014/main" id="{D7861E2A-52E6-485E-8CB3-B48A82A9F20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="" xmlns:a16="http://schemas.microsoft.com/office/drawing/2014/main" id="{32D13439-0CA7-485F-A802-A2D8061F7B74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="" xmlns:a16="http://schemas.microsoft.com/office/drawing/2014/main" id="{0DC1C919-D30D-4842-98F9-C9CED663851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="" xmlns:a16="http://schemas.microsoft.com/office/drawing/2014/main" id="{919C371B-70AC-42C8-8B05-0104B90AFF9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="" xmlns:a16="http://schemas.microsoft.com/office/drawing/2014/main" id="{9A2BBF55-47C8-4F64-9E67-78C0FBAE4D15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="" xmlns:a16="http://schemas.microsoft.com/office/drawing/2014/main" id="{169E2147-96B9-4F02-A8F4-88E26DCE952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="" xmlns:a16="http://schemas.microsoft.com/office/drawing/2014/main" id="{2E0BA1DC-D537-42E8-85B0-2450F90E9A5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="" xmlns:a16="http://schemas.microsoft.com/office/drawing/2014/main" id="{630C7827-FC5C-4CF8-B561-0F03D9C3851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="" xmlns:a16="http://schemas.microsoft.com/office/drawing/2014/main" id="{883AC4B5-973F-4C99-9C8E-89C2863FD8F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="" xmlns:a16="http://schemas.microsoft.com/office/drawing/2014/main" id="{754B6815-6450-4BA8-AF75-97ECCF1D5C34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="" xmlns:a16="http://schemas.microsoft.com/office/drawing/2014/main" id="{2C79D153-71E5-4D9D-8EA4-02AEF635C59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="" xmlns:a16="http://schemas.microsoft.com/office/drawing/2014/main" id="{8BF15EC3-7678-49A7-B748-EF1610A735B1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="" xmlns:a16="http://schemas.microsoft.com/office/drawing/2014/main" id="{32991E2C-E476-4F5D-ABDB-196EF35CFD7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="" xmlns:a16="http://schemas.microsoft.com/office/drawing/2014/main" id="{E2AA8D87-7AF8-47CE-BADB-4250D18A132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="" xmlns:a16="http://schemas.microsoft.com/office/drawing/2014/main" id="{0E07558B-9DD3-4EC3-87A9-17A9B8A25D0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="" xmlns:a16="http://schemas.microsoft.com/office/drawing/2014/main" id="{47C1105E-23DA-45B3-9926-FE95ED4D891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="" xmlns:a16="http://schemas.microsoft.com/office/drawing/2014/main" id="{5D673FB0-6A03-4972-98C7-0ECABED1846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="" xmlns:a16="http://schemas.microsoft.com/office/drawing/2014/main" id="{251DF6CE-ACD7-4B12-B0DF-05DCFCCB407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="" xmlns:a16="http://schemas.microsoft.com/office/drawing/2014/main" id="{7D701888-AF48-4C18-93EF-80D1F77CFF7E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="" xmlns:a16="http://schemas.microsoft.com/office/drawing/2014/main" id="{9A931564-0F75-49C6-B00B-9EA88915BED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="" xmlns:a16="http://schemas.microsoft.com/office/drawing/2014/main" id="{D734D7C4-9514-47ED-8A7F-60576C75D77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="" xmlns:a16="http://schemas.microsoft.com/office/drawing/2014/main" id="{91D672FC-60F7-494E-881E-D4A1C64A4A4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="" xmlns:a16="http://schemas.microsoft.com/office/drawing/2014/main" id="{45BE3EA4-95F2-4803-AFD8-6AFEA4D9DEDD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="" xmlns:a16="http://schemas.microsoft.com/office/drawing/2014/main" id="{DC15D286-0FAF-40E4-9C2A-8E061D92FA04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="" xmlns:a16="http://schemas.microsoft.com/office/drawing/2014/main" id="{8DE6BFBD-F631-4A18-9A80-811BA281B6F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="" xmlns:a16="http://schemas.microsoft.com/office/drawing/2014/main" id="{20380745-6615-47E7-B174-59A22E6818C9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="" xmlns:a16="http://schemas.microsoft.com/office/drawing/2014/main" id="{6461118D-D126-4730-AA4C-411AAC7FBB36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="" xmlns:a16="http://schemas.microsoft.com/office/drawing/2014/main" id="{FA665F79-BFC2-4E2A-807E-AB76865D990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="" xmlns:a16="http://schemas.microsoft.com/office/drawing/2014/main" id="{04F79C39-5619-4A06-A798-37FE7CC39DA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="" xmlns:a16="http://schemas.microsoft.com/office/drawing/2014/main" id="{88C83915-7C98-4E3A-A25D-206A5392EDF2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="" xmlns:a16="http://schemas.microsoft.com/office/drawing/2014/main" id="{F50248C3-0606-438B-9319-E45B7A69A928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="" xmlns:a16="http://schemas.microsoft.com/office/drawing/2014/main" id="{B4AB8542-2A6B-4956-AEB6-C52369A9DFAB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="" xmlns:a16="http://schemas.microsoft.com/office/drawing/2014/main" id="{6F58A529-8C6D-4CF3-98DE-86758680816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="" xmlns:a16="http://schemas.microsoft.com/office/drawing/2014/main" id="{CB528C6C-D037-4BFC-896B-54D314CA3A20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="" xmlns:a16="http://schemas.microsoft.com/office/drawing/2014/main" id="{E4C1C881-0AA5-417D-B02C-D2B0E462262C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="" xmlns:a16="http://schemas.microsoft.com/office/drawing/2014/main" id="{7D288258-E767-4007-9F29-3165C4E07CEA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24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="" xmlns:a16="http://schemas.microsoft.com/office/drawing/2014/main" id="{34998773-B71A-4BEC-8A12-30ECD3108BA7}"/>
            </a:ext>
          </a:extLst>
        </xdr:cNvPr>
        <xdr:cNvSpPr txBox="1">
          <a:spLocks noChangeArrowheads="1"/>
        </xdr:cNvSpPr>
      </xdr:nvSpPr>
      <xdr:spPr bwMode="auto">
        <a:xfrm>
          <a:off x="1654175" y="5715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="" xmlns:a16="http://schemas.microsoft.com/office/drawing/2014/main" id="{C6013415-9DB4-456D-BC3F-37FA27296DC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="" xmlns:a16="http://schemas.microsoft.com/office/drawing/2014/main" id="{503CBAB0-A72F-484A-B91E-4C860BE31EF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="" xmlns:a16="http://schemas.microsoft.com/office/drawing/2014/main" id="{81BD7612-265A-4345-A8A1-9301B4A6D50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="" xmlns:a16="http://schemas.microsoft.com/office/drawing/2014/main" id="{688206FF-93C5-40FE-99AF-5FFE0459C45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="" xmlns:a16="http://schemas.microsoft.com/office/drawing/2014/main" id="{F8817347-A39A-4498-A4BC-CBBA95F3B8C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="" xmlns:a16="http://schemas.microsoft.com/office/drawing/2014/main" id="{5F6F274F-F305-4217-B6B8-B1A6E0771FF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="" xmlns:a16="http://schemas.microsoft.com/office/drawing/2014/main" id="{0A9954EE-5630-435B-B171-EC932A73203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="" xmlns:a16="http://schemas.microsoft.com/office/drawing/2014/main" id="{CF4B2011-6D5B-44E7-A8D9-6A95F700D26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="" xmlns:a16="http://schemas.microsoft.com/office/drawing/2014/main" id="{8E81E3A5-5C23-4DAA-9C6F-C03C74857D7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="" xmlns:a16="http://schemas.microsoft.com/office/drawing/2014/main" id="{1C4F1CB7-FE73-4250-89FD-0B984D8191C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="" xmlns:a16="http://schemas.microsoft.com/office/drawing/2014/main" id="{A11CE382-F919-47BF-8678-E20618C200A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="" xmlns:a16="http://schemas.microsoft.com/office/drawing/2014/main" id="{7942E44A-42B6-41D4-9B11-0778E1ADE8A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="" xmlns:a16="http://schemas.microsoft.com/office/drawing/2014/main" id="{FCC6EB9B-4BE6-4A60-A70B-A5A5B2CCB00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="" xmlns:a16="http://schemas.microsoft.com/office/drawing/2014/main" id="{C6BD4D03-BB6B-4FE5-8500-99287E12ABE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="" xmlns:a16="http://schemas.microsoft.com/office/drawing/2014/main" id="{A7B73DBE-0ED3-4849-88B9-31AA36BC7B9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="" xmlns:a16="http://schemas.microsoft.com/office/drawing/2014/main" id="{C21B8832-626F-41DD-A167-0F4F942FBBC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="" xmlns:a16="http://schemas.microsoft.com/office/drawing/2014/main" id="{C0BD1433-B3A3-4F77-9F01-09F2ED8B625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="" xmlns:a16="http://schemas.microsoft.com/office/drawing/2014/main" id="{F38BD507-DF21-4E16-9EFE-8DE66DBEB3E7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="" xmlns:a16="http://schemas.microsoft.com/office/drawing/2014/main" id="{D0BCA5EE-8553-4660-9D9C-267F98C7CE1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="" xmlns:a16="http://schemas.microsoft.com/office/drawing/2014/main" id="{DCA99DC7-300A-4C5E-AFB8-B3B434C6DE8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="" xmlns:a16="http://schemas.microsoft.com/office/drawing/2014/main" id="{0A08AF64-AF29-4B63-A643-8BA97C5B0D2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="" xmlns:a16="http://schemas.microsoft.com/office/drawing/2014/main" id="{28644C09-4A1F-4703-81A3-BBDDFD8A8A6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="" xmlns:a16="http://schemas.microsoft.com/office/drawing/2014/main" id="{19968A85-657C-46DE-ADB1-EEB00F3BE7D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="" xmlns:a16="http://schemas.microsoft.com/office/drawing/2014/main" id="{9B864E92-BFEB-40B3-B425-652FBC99672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="" xmlns:a16="http://schemas.microsoft.com/office/drawing/2014/main" id="{25CC99E9-1ABB-43E5-9C9F-E13C72271EE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="" xmlns:a16="http://schemas.microsoft.com/office/drawing/2014/main" id="{28EB64C2-BA3C-4DB2-9A79-7FFF19AE3FB5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="" xmlns:a16="http://schemas.microsoft.com/office/drawing/2014/main" id="{3C4B2A7E-DC4C-41BC-BD42-BADFA5CBBF4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="" xmlns:a16="http://schemas.microsoft.com/office/drawing/2014/main" id="{E3C37E66-DD92-480E-8188-46435AC1F63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="" xmlns:a16="http://schemas.microsoft.com/office/drawing/2014/main" id="{2D4E7F85-674C-4C37-BD6D-BFA8D43CE97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="" xmlns:a16="http://schemas.microsoft.com/office/drawing/2014/main" id="{F94630F1-0A97-4493-BF36-408F7120453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="" xmlns:a16="http://schemas.microsoft.com/office/drawing/2014/main" id="{CE187AE2-64DA-4D41-B4A3-FE78BD24C37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="" xmlns:a16="http://schemas.microsoft.com/office/drawing/2014/main" id="{D0F20B42-A1BE-43DC-B89A-B7535D3E674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="" xmlns:a16="http://schemas.microsoft.com/office/drawing/2014/main" id="{11A2ADCC-5D27-44D9-A4F5-6250A012D434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="" xmlns:a16="http://schemas.microsoft.com/office/drawing/2014/main" id="{CA15FEA8-1CC2-4722-A088-FE36FE5691F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="" xmlns:a16="http://schemas.microsoft.com/office/drawing/2014/main" id="{BD96D0F2-5605-4C82-928B-182EE5ECB1E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="" xmlns:a16="http://schemas.microsoft.com/office/drawing/2014/main" id="{199B7176-F982-4926-8F09-5465FEEFCC2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="" xmlns:a16="http://schemas.microsoft.com/office/drawing/2014/main" id="{80FEA3BF-B01A-4065-B012-D9F86C3A988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="" xmlns:a16="http://schemas.microsoft.com/office/drawing/2014/main" id="{12040273-CB59-4425-ABEB-121E7B69B94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="" xmlns:a16="http://schemas.microsoft.com/office/drawing/2014/main" id="{D33E6BD5-4F57-4123-A6F6-F31C0BD82C4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="" xmlns:a16="http://schemas.microsoft.com/office/drawing/2014/main" id="{128085E6-D110-4D97-9712-FD7D565CAB24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="" xmlns:a16="http://schemas.microsoft.com/office/drawing/2014/main" id="{7831A739-BA8E-43A9-8CBF-E0CAD06F72C7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="" xmlns:a16="http://schemas.microsoft.com/office/drawing/2014/main" id="{400673D3-7362-4A48-B91B-F467010DE5D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="" xmlns:a16="http://schemas.microsoft.com/office/drawing/2014/main" id="{D41239C2-BDDB-4145-9089-5419306A423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="" xmlns:a16="http://schemas.microsoft.com/office/drawing/2014/main" id="{873BA4F1-828F-488C-9434-5D0E8076572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="" xmlns:a16="http://schemas.microsoft.com/office/drawing/2014/main" id="{789B9A5B-FABA-40E9-B365-D4A61CBFFD1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="" xmlns:a16="http://schemas.microsoft.com/office/drawing/2014/main" id="{A57B76FD-1274-46EA-B381-B9F400C56B7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="" xmlns:a16="http://schemas.microsoft.com/office/drawing/2014/main" id="{4118BB65-A009-401F-8F25-EE06EE67674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="" xmlns:a16="http://schemas.microsoft.com/office/drawing/2014/main" id="{CFB5952C-3BAF-4EF4-90AA-DBB98752266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="" xmlns:a16="http://schemas.microsoft.com/office/drawing/2014/main" id="{4B31B429-A249-46DB-B414-E5CD39F8FBC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="" xmlns:a16="http://schemas.microsoft.com/office/drawing/2014/main" id="{42CE0D43-1C54-4A78-A614-E87A63574C9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="" xmlns:a16="http://schemas.microsoft.com/office/drawing/2014/main" id="{27873AA4-10FD-4E31-A326-2A3C664DE17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="" xmlns:a16="http://schemas.microsoft.com/office/drawing/2014/main" id="{3F5DB215-67E7-45F5-8520-492EBA5FAA57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="" xmlns:a16="http://schemas.microsoft.com/office/drawing/2014/main" id="{140A18D0-B0FE-4C81-A088-16F14F1E4CB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="" xmlns:a16="http://schemas.microsoft.com/office/drawing/2014/main" id="{0261D44D-A8DF-4936-81D9-CF2DB527A88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="" xmlns:a16="http://schemas.microsoft.com/office/drawing/2014/main" id="{37D39F2D-CC60-4D22-BC8F-9B0EF153B20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="" xmlns:a16="http://schemas.microsoft.com/office/drawing/2014/main" id="{6959E446-5CAA-4833-8076-A2C2F16D76A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="" xmlns:a16="http://schemas.microsoft.com/office/drawing/2014/main" id="{D90A24C3-6CDB-4918-A0EA-30CFD3154DF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="" xmlns:a16="http://schemas.microsoft.com/office/drawing/2014/main" id="{8F8AFAEC-8D48-467F-8406-CE4F2B084F5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="" xmlns:a16="http://schemas.microsoft.com/office/drawing/2014/main" id="{31FE8EE9-BA4B-46F0-88DF-C70C937F5AE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="" xmlns:a16="http://schemas.microsoft.com/office/drawing/2014/main" id="{4733202E-9105-414C-B227-F67DB53B03B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="" xmlns:a16="http://schemas.microsoft.com/office/drawing/2014/main" id="{7E37FBD4-4659-4000-A07D-062CF991816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="" xmlns:a16="http://schemas.microsoft.com/office/drawing/2014/main" id="{7CEFD58A-4576-4632-A04B-0503A14B0A3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="" xmlns:a16="http://schemas.microsoft.com/office/drawing/2014/main" id="{D2A480C7-33DA-4963-9125-536FD9CAB33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="" xmlns:a16="http://schemas.microsoft.com/office/drawing/2014/main" id="{4FF91A17-4CF6-4CD6-A9A9-F34E3819B3D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="" xmlns:a16="http://schemas.microsoft.com/office/drawing/2014/main" id="{3B665CBE-3DCF-42F6-A37B-514F85D50FC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="" xmlns:a16="http://schemas.microsoft.com/office/drawing/2014/main" id="{43C69A96-ABFD-4785-8DAB-751CCA24EA5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="" xmlns:a16="http://schemas.microsoft.com/office/drawing/2014/main" id="{CFF48522-1CCD-4CDE-B816-44F73C9D245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="" xmlns:a16="http://schemas.microsoft.com/office/drawing/2014/main" id="{A8514B82-1697-4A47-8FB6-E01F205B66A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="" xmlns:a16="http://schemas.microsoft.com/office/drawing/2014/main" id="{F2F356E4-D8D8-478C-9AFD-12E6478C8BB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="" xmlns:a16="http://schemas.microsoft.com/office/drawing/2014/main" id="{C9CB4860-FB61-4ADE-BAB9-4B4555DDA71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="" xmlns:a16="http://schemas.microsoft.com/office/drawing/2014/main" id="{F4510B7B-DA70-489D-BCC8-A60EBED81357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="" xmlns:a16="http://schemas.microsoft.com/office/drawing/2014/main" id="{C5A5B86E-FE60-48DF-BDAD-BBD8C391D3B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="" xmlns:a16="http://schemas.microsoft.com/office/drawing/2014/main" id="{1683A8D1-AE82-4416-B861-37FA58F990D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="" xmlns:a16="http://schemas.microsoft.com/office/drawing/2014/main" id="{3BC82BFD-301A-498F-B070-7648A8F0734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="" xmlns:a16="http://schemas.microsoft.com/office/drawing/2014/main" id="{D9B907CA-7E53-42E6-AFF0-93EE6E86B87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="" xmlns:a16="http://schemas.microsoft.com/office/drawing/2014/main" id="{797682AD-C624-4DD8-A9E9-6879AD60E57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34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="" xmlns:a16="http://schemas.microsoft.com/office/drawing/2014/main" id="{9D423B36-28C9-4252-B025-111EE5997215}"/>
            </a:ext>
          </a:extLst>
        </xdr:cNvPr>
        <xdr:cNvSpPr txBox="1">
          <a:spLocks noChangeArrowheads="1"/>
        </xdr:cNvSpPr>
      </xdr:nvSpPr>
      <xdr:spPr bwMode="auto">
        <a:xfrm>
          <a:off x="4702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="" xmlns:a16="http://schemas.microsoft.com/office/drawing/2014/main" id="{2F35F8C2-8B53-4383-AC02-22224371769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="" xmlns:a16="http://schemas.microsoft.com/office/drawing/2014/main" id="{F7EA18CC-196A-4C45-85DE-EE8DF0C1ECD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="" xmlns:a16="http://schemas.microsoft.com/office/drawing/2014/main" id="{89B1ECF7-ED5E-4C41-B5F8-F43B893A26F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="" xmlns:a16="http://schemas.microsoft.com/office/drawing/2014/main" id="{E07F8E79-3AA8-4A75-AF58-3559CFA036C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="" xmlns:a16="http://schemas.microsoft.com/office/drawing/2014/main" id="{246AFC90-13AC-499A-A160-36F63852825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="" xmlns:a16="http://schemas.microsoft.com/office/drawing/2014/main" id="{8C461BA4-51F1-421E-A7B6-9B3AFAECBA95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="" xmlns:a16="http://schemas.microsoft.com/office/drawing/2014/main" id="{1E0BEAA6-4892-4A96-9C86-35082CA3B4F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="" xmlns:a16="http://schemas.microsoft.com/office/drawing/2014/main" id="{257EA116-981F-4156-B38C-3A55A89466C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="" xmlns:a16="http://schemas.microsoft.com/office/drawing/2014/main" id="{894814C9-404A-4349-A329-3E238C209AA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="" xmlns:a16="http://schemas.microsoft.com/office/drawing/2014/main" id="{B047A89C-1EB0-4794-BD8B-E39BDB49CF14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="" xmlns:a16="http://schemas.microsoft.com/office/drawing/2014/main" id="{20C4317A-E67C-4E19-8A66-7A3494718FD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="" xmlns:a16="http://schemas.microsoft.com/office/drawing/2014/main" id="{003A81E4-1C6F-4B8F-84DB-1603CA6B62A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="" xmlns:a16="http://schemas.microsoft.com/office/drawing/2014/main" id="{EDDD3891-7835-494D-B346-31E266A59927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="" xmlns:a16="http://schemas.microsoft.com/office/drawing/2014/main" id="{F99926DB-E40D-4836-A878-ADA6BDD87DB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="" xmlns:a16="http://schemas.microsoft.com/office/drawing/2014/main" id="{5DD7E5AD-4B13-4001-ABF0-2E4DE660988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="" xmlns:a16="http://schemas.microsoft.com/office/drawing/2014/main" id="{E8F2ED22-1215-44EB-83AB-3181594E0FD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="" xmlns:a16="http://schemas.microsoft.com/office/drawing/2014/main" id="{935DE084-5CDD-4E8D-85F1-8B60394E37E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="" xmlns:a16="http://schemas.microsoft.com/office/drawing/2014/main" id="{808C8CA7-6565-4838-B89E-743BB5FDC5A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="" xmlns:a16="http://schemas.microsoft.com/office/drawing/2014/main" id="{6CE892BF-8E10-4774-AC72-127766B3731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="" xmlns:a16="http://schemas.microsoft.com/office/drawing/2014/main" id="{19785680-915A-41EA-8C1B-1595FB07695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="" xmlns:a16="http://schemas.microsoft.com/office/drawing/2014/main" id="{8E362E22-749B-4AF3-BE3E-307330684A6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="" xmlns:a16="http://schemas.microsoft.com/office/drawing/2014/main" id="{C07A9B7E-64DC-44BD-8B9C-BF291D26BD7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="" xmlns:a16="http://schemas.microsoft.com/office/drawing/2014/main" id="{5385786A-10A6-43C8-BF30-8D1205D75C4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="" xmlns:a16="http://schemas.microsoft.com/office/drawing/2014/main" id="{5EE4C0D9-27F3-4272-B855-C9213B1EB9F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="" xmlns:a16="http://schemas.microsoft.com/office/drawing/2014/main" id="{F81213FC-84DE-41A4-8CA7-2EC43DE98364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="" xmlns:a16="http://schemas.microsoft.com/office/drawing/2014/main" id="{F596F0E0-0345-4EE1-86D8-B864688891E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="" xmlns:a16="http://schemas.microsoft.com/office/drawing/2014/main" id="{83FA5494-C50F-4080-84D7-B1B041748184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="" xmlns:a16="http://schemas.microsoft.com/office/drawing/2014/main" id="{B07F9380-C0FC-447D-8781-98417E0E972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="" xmlns:a16="http://schemas.microsoft.com/office/drawing/2014/main" id="{381CEB9C-8AAA-4163-9FD7-D07B45316EB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="" xmlns:a16="http://schemas.microsoft.com/office/drawing/2014/main" id="{F09F0264-95AD-44C9-AA77-362C60D5239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="" xmlns:a16="http://schemas.microsoft.com/office/drawing/2014/main" id="{E6142D02-C7C0-4102-87FE-13833DE7B60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="" xmlns:a16="http://schemas.microsoft.com/office/drawing/2014/main" id="{40007365-4021-4CF3-8213-F301AF5482C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="" xmlns:a16="http://schemas.microsoft.com/office/drawing/2014/main" id="{D8478E1D-F243-48E4-83DB-E8CC1459FCB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="" xmlns:a16="http://schemas.microsoft.com/office/drawing/2014/main" id="{9C67D103-2789-44AC-8642-3F7BC3D24AB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="" xmlns:a16="http://schemas.microsoft.com/office/drawing/2014/main" id="{371F325B-6E0C-4B0B-A514-07DCD99D077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="" xmlns:a16="http://schemas.microsoft.com/office/drawing/2014/main" id="{AEA6BCF2-7EF4-4DE7-B8CB-E584282A660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="" xmlns:a16="http://schemas.microsoft.com/office/drawing/2014/main" id="{1EECDFBD-814E-4D66-8E2F-F6130871427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="" xmlns:a16="http://schemas.microsoft.com/office/drawing/2014/main" id="{D412FD17-37A2-430C-AB75-043FA0F284E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="" xmlns:a16="http://schemas.microsoft.com/office/drawing/2014/main" id="{418D6BAB-C848-4DC0-A39A-C3A3A25E833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="" xmlns:a16="http://schemas.microsoft.com/office/drawing/2014/main" id="{D21E1007-DF4D-4074-BBEC-54913AE95B4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="" xmlns:a16="http://schemas.microsoft.com/office/drawing/2014/main" id="{2F7E915F-0E62-4E6D-90CB-B4D5897B14C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="" xmlns:a16="http://schemas.microsoft.com/office/drawing/2014/main" id="{CAE37EED-3856-4C10-876F-F7DCBE21F14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="" xmlns:a16="http://schemas.microsoft.com/office/drawing/2014/main" id="{2E51A58C-3875-4EF5-A7D2-2AA23BB3379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="" xmlns:a16="http://schemas.microsoft.com/office/drawing/2014/main" id="{6550E680-2E24-408E-9E75-0A9EAFB2174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="" xmlns:a16="http://schemas.microsoft.com/office/drawing/2014/main" id="{B8F52E81-DE84-460D-ACC8-F42222262074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="" xmlns:a16="http://schemas.microsoft.com/office/drawing/2014/main" id="{7A7A8E1E-2EB4-422C-A60F-FC2BDDEEA0A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="" xmlns:a16="http://schemas.microsoft.com/office/drawing/2014/main" id="{79A25A4A-FB53-480D-A0AF-C4D357AF79D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="" xmlns:a16="http://schemas.microsoft.com/office/drawing/2014/main" id="{F4A2EEFA-2C8E-400B-BF5B-76C8EFA72E47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="" xmlns:a16="http://schemas.microsoft.com/office/drawing/2014/main" id="{F1D0EA28-345D-4D5A-B391-7B6C6422D4F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396875</xdr:colOff>
      <xdr:row>34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="" xmlns:a16="http://schemas.microsoft.com/office/drawing/2014/main" id="{B2E5744E-D10E-46C3-8ED5-6AC02F3A4194}"/>
            </a:ext>
          </a:extLst>
        </xdr:cNvPr>
        <xdr:cNvSpPr txBox="1">
          <a:spLocks noChangeArrowheads="1"/>
        </xdr:cNvSpPr>
      </xdr:nvSpPr>
      <xdr:spPr bwMode="auto">
        <a:xfrm>
          <a:off x="3149600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="" xmlns:a16="http://schemas.microsoft.com/office/drawing/2014/main" id="{120352B6-A2E7-4A6A-98DE-7A0EAC11914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="" xmlns:a16="http://schemas.microsoft.com/office/drawing/2014/main" id="{9CA4BED3-536E-41E8-BDBD-FC29FBDC745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="" xmlns:a16="http://schemas.microsoft.com/office/drawing/2014/main" id="{A1EC954A-5261-4FD1-99C4-7C13B8FFA004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="" xmlns:a16="http://schemas.microsoft.com/office/drawing/2014/main" id="{AD1F3A3C-A554-4620-8AE2-CCF68845B10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="" xmlns:a16="http://schemas.microsoft.com/office/drawing/2014/main" id="{C00E7AB0-4532-40A6-A596-B020250339E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="" xmlns:a16="http://schemas.microsoft.com/office/drawing/2014/main" id="{634DFF32-AB06-4D6D-AD93-697CCAA64C85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="" xmlns:a16="http://schemas.microsoft.com/office/drawing/2014/main" id="{925B27F3-0C7B-405C-B505-2631F4173CC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="" xmlns:a16="http://schemas.microsoft.com/office/drawing/2014/main" id="{8B9D3855-5C78-4B2C-ABAD-4BBDBB157AA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="" xmlns:a16="http://schemas.microsoft.com/office/drawing/2014/main" id="{F1580580-5766-49E6-A600-0DDACC58B3C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="" xmlns:a16="http://schemas.microsoft.com/office/drawing/2014/main" id="{2D0303E8-D630-49C9-8A3B-9095D1F0BD8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="" xmlns:a16="http://schemas.microsoft.com/office/drawing/2014/main" id="{EEE88A2F-E576-4D86-8131-9BB6747D829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="" xmlns:a16="http://schemas.microsoft.com/office/drawing/2014/main" id="{E846936C-F63C-4928-A097-6622C54FAE4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="" xmlns:a16="http://schemas.microsoft.com/office/drawing/2014/main" id="{8221878F-7E77-4E93-B488-C59220D22E8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="" xmlns:a16="http://schemas.microsoft.com/office/drawing/2014/main" id="{6050F41A-9C1D-4684-8886-259CA9DBF5A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="" xmlns:a16="http://schemas.microsoft.com/office/drawing/2014/main" id="{D1DB3745-B623-4D55-8AA5-1D539D830B45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="" xmlns:a16="http://schemas.microsoft.com/office/drawing/2014/main" id="{F18494FF-0D01-47B7-9125-2ECD1EFF43F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="" xmlns:a16="http://schemas.microsoft.com/office/drawing/2014/main" id="{CA7FF221-02E9-47EA-B7DB-8967CF257EA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="" xmlns:a16="http://schemas.microsoft.com/office/drawing/2014/main" id="{4D4A2CD0-4C78-4D87-955C-2E35F204054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="" xmlns:a16="http://schemas.microsoft.com/office/drawing/2014/main" id="{A66E2AA1-33B3-4742-A1DE-2DC14A95B4E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="" xmlns:a16="http://schemas.microsoft.com/office/drawing/2014/main" id="{A1476CA8-F9A9-4E30-9BD7-4EE339B080B7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="" xmlns:a16="http://schemas.microsoft.com/office/drawing/2014/main" id="{F5C5A74F-4032-4E7D-BAD3-74AC92E9AD7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="" xmlns:a16="http://schemas.microsoft.com/office/drawing/2014/main" id="{AD0BCA45-AC44-4835-B80F-E0B23FD5E7C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="" xmlns:a16="http://schemas.microsoft.com/office/drawing/2014/main" id="{15DCED02-2D7B-4862-A7B5-32FC52DE416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="" xmlns:a16="http://schemas.microsoft.com/office/drawing/2014/main" id="{CCB745E7-74CE-402F-B4BB-78B18CC05B8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="" xmlns:a16="http://schemas.microsoft.com/office/drawing/2014/main" id="{05C30E93-0BF2-4F15-8B58-73D6170B7FF5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="" xmlns:a16="http://schemas.microsoft.com/office/drawing/2014/main" id="{6101286C-6D10-4F9C-9210-A3BAACFCB77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="" xmlns:a16="http://schemas.microsoft.com/office/drawing/2014/main" id="{0228F3A7-EFCD-4620-85DC-C8537D044C1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="" xmlns:a16="http://schemas.microsoft.com/office/drawing/2014/main" id="{FB83A8BD-101E-4142-A174-7BD4DAC85BD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="" xmlns:a16="http://schemas.microsoft.com/office/drawing/2014/main" id="{36242822-517B-45CC-B2DD-D94599408E9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="" xmlns:a16="http://schemas.microsoft.com/office/drawing/2014/main" id="{1DDF46BD-DE4C-4C14-A8B8-48263F3B32E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="" xmlns:a16="http://schemas.microsoft.com/office/drawing/2014/main" id="{81F84221-D059-423E-AE71-DA957336F49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="" xmlns:a16="http://schemas.microsoft.com/office/drawing/2014/main" id="{3DAD8E3A-C28E-4AB4-902E-C5F8E047E80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="" xmlns:a16="http://schemas.microsoft.com/office/drawing/2014/main" id="{D290B5EA-84BA-467A-9146-D58B8E5EB04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="" xmlns:a16="http://schemas.microsoft.com/office/drawing/2014/main" id="{75F3238E-6E96-4C2F-9555-B4821A10A75E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="" xmlns:a16="http://schemas.microsoft.com/office/drawing/2014/main" id="{5395CC5A-5606-4960-9203-87CE9C973A2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="" xmlns:a16="http://schemas.microsoft.com/office/drawing/2014/main" id="{F06004B7-7366-45B8-867A-33460366F69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="" xmlns:a16="http://schemas.microsoft.com/office/drawing/2014/main" id="{7C216703-49A5-4A1A-9C75-687A03828CC7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="" xmlns:a16="http://schemas.microsoft.com/office/drawing/2014/main" id="{F4BB0698-5A7F-40B0-9E51-CDA0F399389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="" xmlns:a16="http://schemas.microsoft.com/office/drawing/2014/main" id="{95D91FF9-516F-41C6-9E4B-48D85039ED9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="" xmlns:a16="http://schemas.microsoft.com/office/drawing/2014/main" id="{11095AF6-8978-43E4-A48F-E372C53ECF2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="" xmlns:a16="http://schemas.microsoft.com/office/drawing/2014/main" id="{0EE35BAE-F538-482E-B4DE-7BFD5EF2B1F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="" xmlns:a16="http://schemas.microsoft.com/office/drawing/2014/main" id="{292CC3FE-99C9-492B-A281-0A2894C1CAC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="" xmlns:a16="http://schemas.microsoft.com/office/drawing/2014/main" id="{E466AED5-267C-4974-AC39-DCD80B2FD83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="" xmlns:a16="http://schemas.microsoft.com/office/drawing/2014/main" id="{F1FDCD31-D1C5-4408-9049-EE7C5581233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="" xmlns:a16="http://schemas.microsoft.com/office/drawing/2014/main" id="{C620A608-4A78-4564-ACE6-6B0195FCD23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="" xmlns:a16="http://schemas.microsoft.com/office/drawing/2014/main" id="{2D5A7F09-30A9-4838-8036-D7A6647C0F3C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="" xmlns:a16="http://schemas.microsoft.com/office/drawing/2014/main" id="{51E31308-140D-4683-AC1B-1399B39AD44F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="" xmlns:a16="http://schemas.microsoft.com/office/drawing/2014/main" id="{9602B576-A5FA-4098-8ABF-ED68348F5EC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="" xmlns:a16="http://schemas.microsoft.com/office/drawing/2014/main" id="{86FEBDC6-FE99-4C22-860C-28767516A5A3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="" xmlns:a16="http://schemas.microsoft.com/office/drawing/2014/main" id="{F4B6699B-986C-497D-A64C-FE9900F00C38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="" xmlns:a16="http://schemas.microsoft.com/office/drawing/2014/main" id="{754636D0-D693-4B6D-BDFA-382E055D7E7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="" xmlns:a16="http://schemas.microsoft.com/office/drawing/2014/main" id="{CA0DF622-9D00-44F9-A8AF-5866DABC3D3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="" xmlns:a16="http://schemas.microsoft.com/office/drawing/2014/main" id="{63B1EBF7-E7DD-47F7-B225-55E5E45FE6B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="" xmlns:a16="http://schemas.microsoft.com/office/drawing/2014/main" id="{00D557D0-FAAF-499D-9EBB-7690C29D6F14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="" xmlns:a16="http://schemas.microsoft.com/office/drawing/2014/main" id="{F81E5978-7D19-4837-9EB9-FBB3662549D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="" xmlns:a16="http://schemas.microsoft.com/office/drawing/2014/main" id="{EF3CFA83-B3FE-445E-ACCA-21E33101E7C7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="" xmlns:a16="http://schemas.microsoft.com/office/drawing/2014/main" id="{BA2B7715-C483-4600-ACE5-C0746596AA52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="" xmlns:a16="http://schemas.microsoft.com/office/drawing/2014/main" id="{F87B48E6-B7A8-41B8-B86E-9FA88C2F896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="" xmlns:a16="http://schemas.microsoft.com/office/drawing/2014/main" id="{DCB1C685-133D-453F-B457-871275C654F1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="" xmlns:a16="http://schemas.microsoft.com/office/drawing/2014/main" id="{5B23EDD3-8676-49B9-808E-B0B0235698A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="" xmlns:a16="http://schemas.microsoft.com/office/drawing/2014/main" id="{78CD572A-332B-4141-8BF6-6AE5539F03D9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="" xmlns:a16="http://schemas.microsoft.com/office/drawing/2014/main" id="{93812290-519F-43C9-8398-96E2837ACD9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="" xmlns:a16="http://schemas.microsoft.com/office/drawing/2014/main" id="{C7BAB5A3-9D96-486E-81A6-E216E240466B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="" xmlns:a16="http://schemas.microsoft.com/office/drawing/2014/main" id="{F38D5849-E90C-4A51-BA24-5B791CFEFF6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="" xmlns:a16="http://schemas.microsoft.com/office/drawing/2014/main" id="{CAC0BB6F-AF68-40DB-8B96-E617E9810D2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="" xmlns:a16="http://schemas.microsoft.com/office/drawing/2014/main" id="{70A464D1-E794-42F4-BB1E-9927647731FD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="" xmlns:a16="http://schemas.microsoft.com/office/drawing/2014/main" id="{F6A50A87-F398-46DF-9C9F-9BA4FD999E25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="" xmlns:a16="http://schemas.microsoft.com/office/drawing/2014/main" id="{3AEE8E7D-73E5-4A59-9006-A9F0EE6A4700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="" xmlns:a16="http://schemas.microsoft.com/office/drawing/2014/main" id="{9010CAF4-40B1-4AF5-86AA-A3E5B17AE51A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34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="" xmlns:a16="http://schemas.microsoft.com/office/drawing/2014/main" id="{8FA7EBF8-6CA6-4CCF-B81F-E96CDF8429F6}"/>
            </a:ext>
          </a:extLst>
        </xdr:cNvPr>
        <xdr:cNvSpPr txBox="1">
          <a:spLocks noChangeArrowheads="1"/>
        </xdr:cNvSpPr>
      </xdr:nvSpPr>
      <xdr:spPr bwMode="auto">
        <a:xfrm>
          <a:off x="1654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="" xmlns:a16="http://schemas.microsoft.com/office/drawing/2014/main" id="{ACA8B548-A9C3-4740-B3DC-0B622F19E206}"/>
            </a:ext>
          </a:extLst>
        </xdr:cNvPr>
        <xdr:cNvSpPr txBox="1">
          <a:spLocks noChangeArrowheads="1"/>
        </xdr:cNvSpPr>
      </xdr:nvSpPr>
      <xdr:spPr bwMode="auto">
        <a:xfrm>
          <a:off x="1654175" y="1362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30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="" xmlns:a16="http://schemas.microsoft.com/office/drawing/2014/main" id="{08A586AF-CAAD-4FDC-8B4E-FB6097946D31}"/>
            </a:ext>
          </a:extLst>
        </xdr:cNvPr>
        <xdr:cNvSpPr txBox="1">
          <a:spLocks noChangeArrowheads="1"/>
        </xdr:cNvSpPr>
      </xdr:nvSpPr>
      <xdr:spPr bwMode="auto">
        <a:xfrm>
          <a:off x="1654175" y="6915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="" xmlns:a16="http://schemas.microsoft.com/office/drawing/2014/main" id="{1E7DA269-AA86-40D9-AC9D-9E1760642E0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="" xmlns:a16="http://schemas.microsoft.com/office/drawing/2014/main" id="{632DB4A9-68B8-4583-B479-C28BCD3A9AC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="" xmlns:a16="http://schemas.microsoft.com/office/drawing/2014/main" id="{1AE0A85A-D8CE-4684-B5E2-CF119DFE248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="" xmlns:a16="http://schemas.microsoft.com/office/drawing/2014/main" id="{B225697C-D708-4C1D-99F6-25DB93B8EA0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="" xmlns:a16="http://schemas.microsoft.com/office/drawing/2014/main" id="{013D4083-3247-473E-9428-7B1C95A100A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="" xmlns:a16="http://schemas.microsoft.com/office/drawing/2014/main" id="{4248653F-1D6D-4605-A81F-2396CB48CED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="" xmlns:a16="http://schemas.microsoft.com/office/drawing/2014/main" id="{0A743A28-A2CE-4789-8C5D-6836014A84F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="" xmlns:a16="http://schemas.microsoft.com/office/drawing/2014/main" id="{79EF4444-DD0E-47EA-9499-276AC531DF0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="" xmlns:a16="http://schemas.microsoft.com/office/drawing/2014/main" id="{EE1EABD4-473C-429C-8110-F0A661D2D9B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="" xmlns:a16="http://schemas.microsoft.com/office/drawing/2014/main" id="{17F11CAF-8AB2-47A8-B660-817339BD5C7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="" xmlns:a16="http://schemas.microsoft.com/office/drawing/2014/main" id="{1E476FC9-5714-4809-85B4-2C3BC643289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="" xmlns:a16="http://schemas.microsoft.com/office/drawing/2014/main" id="{FF02A3DE-7E25-4F47-A71F-41ABBDF46DF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="" xmlns:a16="http://schemas.microsoft.com/office/drawing/2014/main" id="{8FFAAE63-E1B1-4CBA-A6FB-3288DF84CE5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="" xmlns:a16="http://schemas.microsoft.com/office/drawing/2014/main" id="{8BA3F8E2-BD04-451F-AA5B-D62AFD1358E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="" xmlns:a16="http://schemas.microsoft.com/office/drawing/2014/main" id="{9A5554E0-2670-4648-A2E7-79CAE24DCA3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="" xmlns:a16="http://schemas.microsoft.com/office/drawing/2014/main" id="{D0E51A70-E0BC-4791-A99F-79D29D2A58C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="" xmlns:a16="http://schemas.microsoft.com/office/drawing/2014/main" id="{34CA5378-6CBC-4D88-9ABB-1913702F2DB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="" xmlns:a16="http://schemas.microsoft.com/office/drawing/2014/main" id="{FDA6384D-AE04-42EA-B6B4-FAA25A0B1E2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="" xmlns:a16="http://schemas.microsoft.com/office/drawing/2014/main" id="{89CA12FF-26F6-4948-8ACC-4A5AD4345A0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="" xmlns:a16="http://schemas.microsoft.com/office/drawing/2014/main" id="{9625B499-1772-4B1C-B251-BD45537F93C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="" xmlns:a16="http://schemas.microsoft.com/office/drawing/2014/main" id="{758C6012-3032-408B-8E19-E7D7E502336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="" xmlns:a16="http://schemas.microsoft.com/office/drawing/2014/main" id="{60E11696-5BF7-4FE1-A15B-8F38125EA11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="" xmlns:a16="http://schemas.microsoft.com/office/drawing/2014/main" id="{B794D5BB-E8CD-4644-896A-23EDE14D0BA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="" xmlns:a16="http://schemas.microsoft.com/office/drawing/2014/main" id="{7FA17BEE-4CA8-46C6-B7F3-E14005B8D80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="" xmlns:a16="http://schemas.microsoft.com/office/drawing/2014/main" id="{71A5EC3C-B909-4E96-9F10-FD44A5AEB92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="" xmlns:a16="http://schemas.microsoft.com/office/drawing/2014/main" id="{F7E4850C-9373-421D-A371-8224AEC6138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="" xmlns:a16="http://schemas.microsoft.com/office/drawing/2014/main" id="{16703C85-3F21-405A-B98C-4B4DF6E3484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="" xmlns:a16="http://schemas.microsoft.com/office/drawing/2014/main" id="{796251E9-AA0F-4F54-B9CE-3D6DA8FCD61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="" xmlns:a16="http://schemas.microsoft.com/office/drawing/2014/main" id="{7B26A450-FE42-4B91-81EE-A4503A97B6A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="" xmlns:a16="http://schemas.microsoft.com/office/drawing/2014/main" id="{3DF32004-D46F-45F0-A778-95449E509A2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="" xmlns:a16="http://schemas.microsoft.com/office/drawing/2014/main" id="{11AB976C-927C-44F1-A64B-6C66E25EA22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="" xmlns:a16="http://schemas.microsoft.com/office/drawing/2014/main" id="{3B76A2CC-A7F6-4BA7-A30E-F2C6654C5D6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="" xmlns:a16="http://schemas.microsoft.com/office/drawing/2014/main" id="{A919EBB5-628D-4FD8-A6E4-EC1814678C5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="" xmlns:a16="http://schemas.microsoft.com/office/drawing/2014/main" id="{32621299-C7EF-4801-822B-AC696CF5135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="" xmlns:a16="http://schemas.microsoft.com/office/drawing/2014/main" id="{6C78841A-B4C3-4654-83D9-8492C2DA818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="" xmlns:a16="http://schemas.microsoft.com/office/drawing/2014/main" id="{DB605C63-EEA3-47AB-9E5F-02D3CBBF630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="" xmlns:a16="http://schemas.microsoft.com/office/drawing/2014/main" id="{A958AADA-9855-4FE5-84EC-36D70DC8E22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="" xmlns:a16="http://schemas.microsoft.com/office/drawing/2014/main" id="{43FE41F2-EE7B-4377-B35F-1953EE88354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="" xmlns:a16="http://schemas.microsoft.com/office/drawing/2014/main" id="{CD16C6CA-2E16-411A-BC5E-2985FE56B9E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="" xmlns:a16="http://schemas.microsoft.com/office/drawing/2014/main" id="{3C7797BE-9CE4-497B-B9A7-09C002CBEBF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="" xmlns:a16="http://schemas.microsoft.com/office/drawing/2014/main" id="{DD77B03D-E786-452D-BAE8-B3B166123AE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="" xmlns:a16="http://schemas.microsoft.com/office/drawing/2014/main" id="{5F76BEFB-499E-4068-A8A9-F3FCFF0AD02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="" xmlns:a16="http://schemas.microsoft.com/office/drawing/2014/main" id="{5503C0C9-5789-4540-B8F2-97BA7D1C058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="" xmlns:a16="http://schemas.microsoft.com/office/drawing/2014/main" id="{314B69C7-6522-453C-90B5-3C32F3261C6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="" xmlns:a16="http://schemas.microsoft.com/office/drawing/2014/main" id="{EEEC3BB5-8CF1-4336-8971-8A0DE18B12D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="" xmlns:a16="http://schemas.microsoft.com/office/drawing/2014/main" id="{A05A9414-9E06-4720-8F35-B57AF4C0B3D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="" xmlns:a16="http://schemas.microsoft.com/office/drawing/2014/main" id="{F9C1147C-8FEC-4EDA-ADED-9959ED3F59C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="" xmlns:a16="http://schemas.microsoft.com/office/drawing/2014/main" id="{78FF9952-946A-4C5D-81CB-9339CC94D03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="" xmlns:a16="http://schemas.microsoft.com/office/drawing/2014/main" id="{C45AEF11-8DFB-40C5-91B7-DF5BE91A071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41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="" xmlns:a16="http://schemas.microsoft.com/office/drawing/2014/main" id="{A6C91808-5EFC-450B-8ABC-5CCB32431AB1}"/>
            </a:ext>
          </a:extLst>
        </xdr:cNvPr>
        <xdr:cNvSpPr txBox="1">
          <a:spLocks noChangeArrowheads="1"/>
        </xdr:cNvSpPr>
      </xdr:nvSpPr>
      <xdr:spPr bwMode="auto">
        <a:xfrm>
          <a:off x="4635500" y="920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="" xmlns:a16="http://schemas.microsoft.com/office/drawing/2014/main" id="{722EB7D4-658B-4F73-8592-ED7D5755984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="" xmlns:a16="http://schemas.microsoft.com/office/drawing/2014/main" id="{74FF750B-8E9A-4EDB-81F6-A6D235760FC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="" xmlns:a16="http://schemas.microsoft.com/office/drawing/2014/main" id="{2D5D8CF6-FC07-4412-8391-3976F772A41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="" xmlns:a16="http://schemas.microsoft.com/office/drawing/2014/main" id="{0AB8AD55-85C0-4324-B02C-59EFA580916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="" xmlns:a16="http://schemas.microsoft.com/office/drawing/2014/main" id="{B434EE91-A1D4-49B1-9B58-6E5D00D1584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="" xmlns:a16="http://schemas.microsoft.com/office/drawing/2014/main" id="{2D7B2DAD-C83D-4619-8803-66E42CEE5E2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="" xmlns:a16="http://schemas.microsoft.com/office/drawing/2014/main" id="{55CB5459-15AF-47E9-93BB-575EB5A7142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="" xmlns:a16="http://schemas.microsoft.com/office/drawing/2014/main" id="{5F814BA0-158A-46DF-87E9-AC0E98DEE5C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="" xmlns:a16="http://schemas.microsoft.com/office/drawing/2014/main" id="{C3786DC3-1F4A-44E7-AA56-04AED87A8D3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="" xmlns:a16="http://schemas.microsoft.com/office/drawing/2014/main" id="{6E5F3A58-7087-4339-9BCE-F587495049F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="" xmlns:a16="http://schemas.microsoft.com/office/drawing/2014/main" id="{BB324FE2-5A62-4453-8CA7-B876F8501A3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="" xmlns:a16="http://schemas.microsoft.com/office/drawing/2014/main" id="{0B1E4A7D-DBF2-4E76-9FA4-BD5848140F6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="" xmlns:a16="http://schemas.microsoft.com/office/drawing/2014/main" id="{2810DEE5-38B5-4855-8797-4B79B82A17F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="" xmlns:a16="http://schemas.microsoft.com/office/drawing/2014/main" id="{9445205B-83D6-4866-ACBF-15A6119AE43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="" xmlns:a16="http://schemas.microsoft.com/office/drawing/2014/main" id="{8BA24926-6505-4CF2-A2BE-04BF1BBF3AD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="" xmlns:a16="http://schemas.microsoft.com/office/drawing/2014/main" id="{3E7FA616-5307-42A9-819C-3B47D459C62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="" xmlns:a16="http://schemas.microsoft.com/office/drawing/2014/main" id="{9A03DF18-48CC-420A-A54C-EA9C52C4EFD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="" xmlns:a16="http://schemas.microsoft.com/office/drawing/2014/main" id="{903995D1-784B-41DC-85B0-1C1F2E7CB4C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="" xmlns:a16="http://schemas.microsoft.com/office/drawing/2014/main" id="{27844B90-0CAA-42F9-9521-B32B0A86389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="" xmlns:a16="http://schemas.microsoft.com/office/drawing/2014/main" id="{728E5485-4950-4904-A1DA-0FBD36E8844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="" xmlns:a16="http://schemas.microsoft.com/office/drawing/2014/main" id="{ECA1B18F-1A20-46D7-8DEF-9EA7D3BF08F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="" xmlns:a16="http://schemas.microsoft.com/office/drawing/2014/main" id="{6DB18D93-60C5-4DF9-97F3-84627A060E3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="" xmlns:a16="http://schemas.microsoft.com/office/drawing/2014/main" id="{04384236-955E-4E09-A039-0143AB9DF07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="" xmlns:a16="http://schemas.microsoft.com/office/drawing/2014/main" id="{A3797BC2-0A2E-4680-9755-5ABAA805D91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="" xmlns:a16="http://schemas.microsoft.com/office/drawing/2014/main" id="{7CBE8B1D-5BAD-477A-B6EE-692C85256AE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="" xmlns:a16="http://schemas.microsoft.com/office/drawing/2014/main" id="{2A85DAB6-9280-418B-AB94-792C4F83643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="" xmlns:a16="http://schemas.microsoft.com/office/drawing/2014/main" id="{7B99A7F5-FA0E-468D-8D09-FB99EC66210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="" xmlns:a16="http://schemas.microsoft.com/office/drawing/2014/main" id="{01B94D08-C2A8-4F25-937F-08EF3CC3E0A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="" xmlns:a16="http://schemas.microsoft.com/office/drawing/2014/main" id="{6E6F2F29-D66E-46E4-A443-BD1863036E1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="" xmlns:a16="http://schemas.microsoft.com/office/drawing/2014/main" id="{173FB0EF-E70F-4D5F-9A59-F35F6CBDF12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="" xmlns:a16="http://schemas.microsoft.com/office/drawing/2014/main" id="{4D820767-4BD6-4255-873E-FA1D84AE603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="" xmlns:a16="http://schemas.microsoft.com/office/drawing/2014/main" id="{090022E5-9326-4A45-B4AE-293FD0FE3CB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="" xmlns:a16="http://schemas.microsoft.com/office/drawing/2014/main" id="{5723EF04-E840-4805-97EC-5DCC5189392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="" xmlns:a16="http://schemas.microsoft.com/office/drawing/2014/main" id="{9600BAFE-1332-4D78-AB22-54AAF238514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="" xmlns:a16="http://schemas.microsoft.com/office/drawing/2014/main" id="{40CFC2C4-05DF-4B70-BA7B-1DD2E8DA4DF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="" xmlns:a16="http://schemas.microsoft.com/office/drawing/2014/main" id="{542D2CC1-C5BB-416C-A3D3-43C56E0ED92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="" xmlns:a16="http://schemas.microsoft.com/office/drawing/2014/main" id="{BF88877C-016C-4476-84FC-D9D7479E5BA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="" xmlns:a16="http://schemas.microsoft.com/office/drawing/2014/main" id="{19A51D0C-682B-4FC2-9668-0992C59A43C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="" xmlns:a16="http://schemas.microsoft.com/office/drawing/2014/main" id="{9BA04E71-C0C6-49C3-A856-4E68ABA1B8E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="" xmlns:a16="http://schemas.microsoft.com/office/drawing/2014/main" id="{2D84622E-2F73-42D3-939C-4863A584289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="" xmlns:a16="http://schemas.microsoft.com/office/drawing/2014/main" id="{F3678035-762C-435B-AD90-2E3D976FB1E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="" xmlns:a16="http://schemas.microsoft.com/office/drawing/2014/main" id="{7E7D35EF-4984-4D84-A568-4427FB41F58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="" xmlns:a16="http://schemas.microsoft.com/office/drawing/2014/main" id="{078EDF4B-5948-480B-81F9-53E09744715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="" xmlns:a16="http://schemas.microsoft.com/office/drawing/2014/main" id="{B48E49DF-A78F-487E-BF8B-FD98E916057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="" xmlns:a16="http://schemas.microsoft.com/office/drawing/2014/main" id="{AA1BFD1A-FC45-4B5C-A0C1-3B0B768C8FD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="" xmlns:a16="http://schemas.microsoft.com/office/drawing/2014/main" id="{0562549A-2C93-4EAD-87B4-D9657515B5D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="" xmlns:a16="http://schemas.microsoft.com/office/drawing/2014/main" id="{BE55E28D-3D5B-4DD6-BA44-B16C4CF6BB8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="" xmlns:a16="http://schemas.microsoft.com/office/drawing/2014/main" id="{EC895A16-6C80-4EA0-A6E6-2AF2188FAE7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="" xmlns:a16="http://schemas.microsoft.com/office/drawing/2014/main" id="{C851094A-A36E-483B-BE95-C10C2E79BF4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="" xmlns:a16="http://schemas.microsoft.com/office/drawing/2014/main" id="{153447A5-A7A7-4FF4-B120-314D546C916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="" xmlns:a16="http://schemas.microsoft.com/office/drawing/2014/main" id="{12B45C80-2F41-424B-AE28-E739655757F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="" xmlns:a16="http://schemas.microsoft.com/office/drawing/2014/main" id="{1559D5A9-E45C-4918-BB24-5486C3986D2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="" xmlns:a16="http://schemas.microsoft.com/office/drawing/2014/main" id="{ED4479B1-4D33-4A9B-A0D4-51B2FACC030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="" xmlns:a16="http://schemas.microsoft.com/office/drawing/2014/main" id="{88BA4843-1E3C-4CAA-BF92-BA3D5B8206F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="" xmlns:a16="http://schemas.microsoft.com/office/drawing/2014/main" id="{7029F9E9-0E15-416C-802B-8C5C7F15E65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="" xmlns:a16="http://schemas.microsoft.com/office/drawing/2014/main" id="{7B043CDC-8FBC-455B-B1AA-6321DE1AD90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="" xmlns:a16="http://schemas.microsoft.com/office/drawing/2014/main" id="{5FF47A54-8ED6-45CE-835A-EE22DF397DA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="" xmlns:a16="http://schemas.microsoft.com/office/drawing/2014/main" id="{0AD40483-B4F1-4771-BD63-6CC7628AC44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="" xmlns:a16="http://schemas.microsoft.com/office/drawing/2014/main" id="{73A4B950-5B40-4793-B102-553B6DAD035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="" xmlns:a16="http://schemas.microsoft.com/office/drawing/2014/main" id="{E6F1DD47-3E73-4F9E-A804-99BB4565DA9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="" xmlns:a16="http://schemas.microsoft.com/office/drawing/2014/main" id="{4FC01E8E-0FC3-4CC3-8294-62C39EB95E0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="" xmlns:a16="http://schemas.microsoft.com/office/drawing/2014/main" id="{0E66876C-36A3-42D6-A6B9-2FF0509E047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="" xmlns:a16="http://schemas.microsoft.com/office/drawing/2014/main" id="{9325AB75-E66E-40FF-BF77-32248CEB1DB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="" xmlns:a16="http://schemas.microsoft.com/office/drawing/2014/main" id="{16BBA980-E3A0-476E-8800-6CC35E5C974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="" xmlns:a16="http://schemas.microsoft.com/office/drawing/2014/main" id="{4A43C17A-FE6D-403F-8912-E01BAFA088D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="" xmlns:a16="http://schemas.microsoft.com/office/drawing/2014/main" id="{AA81F2FB-C9E8-4C9A-89F7-6E96AB00CDC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="" xmlns:a16="http://schemas.microsoft.com/office/drawing/2014/main" id="{06CB0679-3787-4D09-B0F9-A57B755AFA3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="" xmlns:a16="http://schemas.microsoft.com/office/drawing/2014/main" id="{7F4B379A-7B50-4905-949B-7D086C6865E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="" xmlns:a16="http://schemas.microsoft.com/office/drawing/2014/main" id="{76A2BA78-0E92-4E36-A8AE-A97503F4829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="" xmlns:a16="http://schemas.microsoft.com/office/drawing/2014/main" id="{F7CDB7AB-48EA-4A69-A45A-AA3A4EA78DB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="" xmlns:a16="http://schemas.microsoft.com/office/drawing/2014/main" id="{1A996144-DC93-49D0-96F7-39A4428FA13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="" xmlns:a16="http://schemas.microsoft.com/office/drawing/2014/main" id="{F7E64C1B-6793-47E1-9617-CDF64899302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="" xmlns:a16="http://schemas.microsoft.com/office/drawing/2014/main" id="{0A1059F7-A791-4C7C-8DB7-E093D4AE878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="" xmlns:a16="http://schemas.microsoft.com/office/drawing/2014/main" id="{F3E25253-18FF-4001-8A60-8ED5762BD2A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="" xmlns:a16="http://schemas.microsoft.com/office/drawing/2014/main" id="{48F265EF-548E-4EEB-9FE1-3E739325F29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="" xmlns:a16="http://schemas.microsoft.com/office/drawing/2014/main" id="{0CFD55CD-6199-4B65-A4F6-C6BE16EC453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="" xmlns:a16="http://schemas.microsoft.com/office/drawing/2014/main" id="{5A918D25-D92A-4B56-AFF3-C526AEEC54D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="" xmlns:a16="http://schemas.microsoft.com/office/drawing/2014/main" id="{35AC1616-E315-438E-9E54-D4625EFDC67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="" xmlns:a16="http://schemas.microsoft.com/office/drawing/2014/main" id="{8296BA74-B17D-4EC9-BDE0-95573D3B276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="" xmlns:a16="http://schemas.microsoft.com/office/drawing/2014/main" id="{182AC018-4721-42B5-A877-D197DFAABBC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="" xmlns:a16="http://schemas.microsoft.com/office/drawing/2014/main" id="{8A926CE4-C31E-4E59-9A8E-2BC54B21D97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="" xmlns:a16="http://schemas.microsoft.com/office/drawing/2014/main" id="{58CDCF54-7783-4847-82EB-9CE6579108D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="" xmlns:a16="http://schemas.microsoft.com/office/drawing/2014/main" id="{737508DC-6588-44EA-BCBB-38D7D3DF6EB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="" xmlns:a16="http://schemas.microsoft.com/office/drawing/2014/main" id="{371159A0-246E-4668-B13B-CEE33ADCAE6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="" xmlns:a16="http://schemas.microsoft.com/office/drawing/2014/main" id="{2AA0DAC9-0FC1-42B7-93ED-5077F4164B8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="" xmlns:a16="http://schemas.microsoft.com/office/drawing/2014/main" id="{C38D22A2-6D85-4D46-8D58-BA854B0CA53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="" xmlns:a16="http://schemas.microsoft.com/office/drawing/2014/main" id="{0B26F787-74AC-4CD7-8B6A-3D2BE9A7B03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="" xmlns:a16="http://schemas.microsoft.com/office/drawing/2014/main" id="{CCA8C076-AC69-44DD-A56E-560D22C4C7E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="" xmlns:a16="http://schemas.microsoft.com/office/drawing/2014/main" id="{4EB7044D-5D85-4F93-BFE4-B13FB8081F0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="" xmlns:a16="http://schemas.microsoft.com/office/drawing/2014/main" id="{7CE45343-C9DC-45B6-BD74-7C8CBAFFF4A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="" xmlns:a16="http://schemas.microsoft.com/office/drawing/2014/main" id="{2D4E67A4-41A0-4D54-8BFF-6A1E0355C0F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="" xmlns:a16="http://schemas.microsoft.com/office/drawing/2014/main" id="{EEBDADBD-8DBE-4D49-B10A-655B3F4495B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="" xmlns:a16="http://schemas.microsoft.com/office/drawing/2014/main" id="{1D242744-FD6F-408C-B0B1-99EA0AA5B6D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="" xmlns:a16="http://schemas.microsoft.com/office/drawing/2014/main" id="{C7B6C6C8-6711-4121-8889-9826FDEBAC7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="" xmlns:a16="http://schemas.microsoft.com/office/drawing/2014/main" id="{5216897C-F285-4498-B255-D1A9325D927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="" xmlns:a16="http://schemas.microsoft.com/office/drawing/2014/main" id="{A1023B1A-B6AF-4BF8-A656-C9CBA6B7534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="" xmlns:a16="http://schemas.microsoft.com/office/drawing/2014/main" id="{9E39C60B-EE59-4D40-983F-40E022E1FE1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="" xmlns:a16="http://schemas.microsoft.com/office/drawing/2014/main" id="{9673A9A4-A79B-4095-B5F3-036FDB8EA95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41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="" xmlns:a16="http://schemas.microsoft.com/office/drawing/2014/main" id="{069CE7FA-61C0-441D-A394-2200E9D5C557}"/>
            </a:ext>
          </a:extLst>
        </xdr:cNvPr>
        <xdr:cNvSpPr txBox="1">
          <a:spLocks noChangeArrowheads="1"/>
        </xdr:cNvSpPr>
      </xdr:nvSpPr>
      <xdr:spPr bwMode="auto">
        <a:xfrm>
          <a:off x="4635500" y="92011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="" xmlns:a16="http://schemas.microsoft.com/office/drawing/2014/main" id="{673BEB7C-BA9D-4F65-846D-357B4752F75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="" xmlns:a16="http://schemas.microsoft.com/office/drawing/2014/main" id="{55F5BB2F-E836-4AD2-8066-A238C8395BA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="" xmlns:a16="http://schemas.microsoft.com/office/drawing/2014/main" id="{F5A41589-4B2B-45FE-A983-1AE81FDC0CE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="" xmlns:a16="http://schemas.microsoft.com/office/drawing/2014/main" id="{6E8F75B3-85DE-4071-A9EB-A275E01C34B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="" xmlns:a16="http://schemas.microsoft.com/office/drawing/2014/main" id="{29C321EA-7C7C-40F3-96DC-6E5A7F3087A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="" xmlns:a16="http://schemas.microsoft.com/office/drawing/2014/main" id="{6A67F690-9EE7-4101-B847-EE3E90DED7A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="" xmlns:a16="http://schemas.microsoft.com/office/drawing/2014/main" id="{504521B2-BD0F-4692-B1BC-AF4A733DCAE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="" xmlns:a16="http://schemas.microsoft.com/office/drawing/2014/main" id="{2279102C-0F08-4138-9E98-3E4E1270FCA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="" xmlns:a16="http://schemas.microsoft.com/office/drawing/2014/main" id="{15E62967-CBC9-46CC-8049-7E12BF00CA2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="" xmlns:a16="http://schemas.microsoft.com/office/drawing/2014/main" id="{558BF870-6B8A-4E38-9E61-DC501C01804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="" xmlns:a16="http://schemas.microsoft.com/office/drawing/2014/main" id="{A7E85E6B-1FDB-4FCB-AB99-825990677B2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="" xmlns:a16="http://schemas.microsoft.com/office/drawing/2014/main" id="{120496A2-FEFF-46C7-8116-8A6CE2F8EBE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="" xmlns:a16="http://schemas.microsoft.com/office/drawing/2014/main" id="{22785E13-23A8-418F-8637-C5EFEC6A472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="" xmlns:a16="http://schemas.microsoft.com/office/drawing/2014/main" id="{BD2DB52F-F68B-4F65-B18C-C4A95DADB7B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="" xmlns:a16="http://schemas.microsoft.com/office/drawing/2014/main" id="{C73AA8F8-1E8A-4541-AF05-A13C6A867CB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="" xmlns:a16="http://schemas.microsoft.com/office/drawing/2014/main" id="{8046FB58-FD70-4A27-A9C1-D5A8C7B30EF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="" xmlns:a16="http://schemas.microsoft.com/office/drawing/2014/main" id="{8D296244-8084-4504-956C-1BEAB4F2CE3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="" xmlns:a16="http://schemas.microsoft.com/office/drawing/2014/main" id="{86E7AEF0-9403-476F-981D-5BB378E7F1C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="" xmlns:a16="http://schemas.microsoft.com/office/drawing/2014/main" id="{8686E2DC-9F25-4931-B312-A4C3558781F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="" xmlns:a16="http://schemas.microsoft.com/office/drawing/2014/main" id="{2FD1019E-040C-4837-9122-A69E6215B59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="" xmlns:a16="http://schemas.microsoft.com/office/drawing/2014/main" id="{615015E5-4BDC-4429-93D0-5A4EA7E2776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="" xmlns:a16="http://schemas.microsoft.com/office/drawing/2014/main" id="{B3220189-7533-4E41-819D-A7235FFB7B4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="" xmlns:a16="http://schemas.microsoft.com/office/drawing/2014/main" id="{248A3222-5355-44A6-A149-6EAE3528A6B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="" xmlns:a16="http://schemas.microsoft.com/office/drawing/2014/main" id="{FEE4C9F4-AB8F-4D79-A251-C259FB945D5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="" xmlns:a16="http://schemas.microsoft.com/office/drawing/2014/main" id="{FF6DCCBD-B29A-42D6-B4A3-2F2E117AE27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="" xmlns:a16="http://schemas.microsoft.com/office/drawing/2014/main" id="{0320DBC1-5743-4D39-BFDB-988DA9A0B5E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="" xmlns:a16="http://schemas.microsoft.com/office/drawing/2014/main" id="{5F566205-B5E2-4104-992B-53F31DB7F40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="" xmlns:a16="http://schemas.microsoft.com/office/drawing/2014/main" id="{F8A71FFF-69CE-40EF-A1C3-350BFC3E7A4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="" xmlns:a16="http://schemas.microsoft.com/office/drawing/2014/main" id="{0BE59264-BC13-4D57-AD2E-CD8C748D8A7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="" xmlns:a16="http://schemas.microsoft.com/office/drawing/2014/main" id="{DA0D2FDC-93F4-40E7-A3A1-EF50D56E69B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="" xmlns:a16="http://schemas.microsoft.com/office/drawing/2014/main" id="{D2E53A18-14DA-4050-8561-50B21F018BE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="" xmlns:a16="http://schemas.microsoft.com/office/drawing/2014/main" id="{1372EB04-76D2-4823-98E4-A5CC5808DE6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="" xmlns:a16="http://schemas.microsoft.com/office/drawing/2014/main" id="{BA1BC72A-BBA3-416B-A97F-DDBB150E316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="" xmlns:a16="http://schemas.microsoft.com/office/drawing/2014/main" id="{3D18E669-8DF6-4950-A7B4-665CD8E7EAE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="" xmlns:a16="http://schemas.microsoft.com/office/drawing/2014/main" id="{6C582237-7679-41A2-BCB3-5273C0471B1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="" xmlns:a16="http://schemas.microsoft.com/office/drawing/2014/main" id="{A0D03B03-E50F-459E-AF7A-4D82C375EBC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="" xmlns:a16="http://schemas.microsoft.com/office/drawing/2014/main" id="{7734DC78-023A-4B93-9D3C-3AFE2F0F029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="" xmlns:a16="http://schemas.microsoft.com/office/drawing/2014/main" id="{2B29B6DD-6C83-4681-9FD8-B5C509ADBE4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="" xmlns:a16="http://schemas.microsoft.com/office/drawing/2014/main" id="{972DD2FA-4954-46D8-B728-BE834670E19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="" xmlns:a16="http://schemas.microsoft.com/office/drawing/2014/main" id="{E6747FBE-4385-4602-8594-09E4190A3B8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="" xmlns:a16="http://schemas.microsoft.com/office/drawing/2014/main" id="{C0816677-186E-4949-AAFC-BCBC6616B7E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="" xmlns:a16="http://schemas.microsoft.com/office/drawing/2014/main" id="{0428F5FD-172D-421A-AA8F-195A5353268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="" xmlns:a16="http://schemas.microsoft.com/office/drawing/2014/main" id="{0D6D24C6-957C-4C7B-815E-698806C79A8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="" xmlns:a16="http://schemas.microsoft.com/office/drawing/2014/main" id="{AF9F5710-47F8-463E-9FB6-7BE86B19D51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="" xmlns:a16="http://schemas.microsoft.com/office/drawing/2014/main" id="{1BD23C00-886E-455A-BC96-5EB5F515039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="" xmlns:a16="http://schemas.microsoft.com/office/drawing/2014/main" id="{748470ED-778F-4A1F-8840-3812D1CBAF1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="" xmlns:a16="http://schemas.microsoft.com/office/drawing/2014/main" id="{B26CCDCB-AD0C-412A-926E-22C83E30BF1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="" xmlns:a16="http://schemas.microsoft.com/office/drawing/2014/main" id="{8733EB6B-E501-4402-B734-63861B26505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="" xmlns:a16="http://schemas.microsoft.com/office/drawing/2014/main" id="{2BF5692F-6998-447F-909B-7285F9929A8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="" xmlns:a16="http://schemas.microsoft.com/office/drawing/2014/main" id="{86F09A54-E9F8-4476-8BE4-84303205257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="" xmlns:a16="http://schemas.microsoft.com/office/drawing/2014/main" id="{722B110F-5DC5-4A0B-9997-9F6172F60FB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="" xmlns:a16="http://schemas.microsoft.com/office/drawing/2014/main" id="{F66C7265-0996-423F-8221-973D6B3EBE0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="" xmlns:a16="http://schemas.microsoft.com/office/drawing/2014/main" id="{02802D53-CF78-4380-9B0E-F86A1D1F4D7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="" xmlns:a16="http://schemas.microsoft.com/office/drawing/2014/main" id="{E787F448-8746-46F4-84D0-5E1D1907240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="" xmlns:a16="http://schemas.microsoft.com/office/drawing/2014/main" id="{06698A95-360E-45A6-BCE9-E29A0BF1C86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="" xmlns:a16="http://schemas.microsoft.com/office/drawing/2014/main" id="{AC20F996-F738-4BB1-A05E-8987F9575E6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="" xmlns:a16="http://schemas.microsoft.com/office/drawing/2014/main" id="{AD1C9827-7C49-49E5-8A67-7A447737E2F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="" xmlns:a16="http://schemas.microsoft.com/office/drawing/2014/main" id="{FFD85FAE-FA1E-47F1-920E-DEE77772968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="" xmlns:a16="http://schemas.microsoft.com/office/drawing/2014/main" id="{E944B79E-1702-408B-AF88-00AEBCABE4F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="" xmlns:a16="http://schemas.microsoft.com/office/drawing/2014/main" id="{5058397F-934B-4FA5-B909-BAD2995C386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="" xmlns:a16="http://schemas.microsoft.com/office/drawing/2014/main" id="{0C119A9B-5E19-4786-A494-36D1A97FE69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="" xmlns:a16="http://schemas.microsoft.com/office/drawing/2014/main" id="{9108C4C0-0930-42E2-80B9-97E704EB6A7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="" xmlns:a16="http://schemas.microsoft.com/office/drawing/2014/main" id="{8F652DC1-4B4F-4C50-8129-4503FCF8938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="" xmlns:a16="http://schemas.microsoft.com/office/drawing/2014/main" id="{10BE5FD4-76FD-460E-A908-D32763F9A9B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="" xmlns:a16="http://schemas.microsoft.com/office/drawing/2014/main" id="{80FDC4F5-34AE-4D34-BCE3-C203BAFC289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="" xmlns:a16="http://schemas.microsoft.com/office/drawing/2014/main" id="{EE15BD18-3E0B-4CB5-964E-1DF3AA3DFCF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="" xmlns:a16="http://schemas.microsoft.com/office/drawing/2014/main" id="{B35BAF55-41C3-4011-B2E8-6048FAC10A6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="" xmlns:a16="http://schemas.microsoft.com/office/drawing/2014/main" id="{613F834C-6B3C-4890-BD67-D6B619B0BB9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="" xmlns:a16="http://schemas.microsoft.com/office/drawing/2014/main" id="{4BCA1155-225D-43BA-8DB4-7D932041FAA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="" xmlns:a16="http://schemas.microsoft.com/office/drawing/2014/main" id="{9A7A5985-B388-4249-835C-FF8B9827D37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="" xmlns:a16="http://schemas.microsoft.com/office/drawing/2014/main" id="{06FC1EC1-D862-45A5-BF29-50950034F7C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="" xmlns:a16="http://schemas.microsoft.com/office/drawing/2014/main" id="{1ABC8E5B-3591-401B-9ECB-FAA6858A0D8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="" xmlns:a16="http://schemas.microsoft.com/office/drawing/2014/main" id="{B6D45F9A-78CD-4C61-944E-A29FA24646A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="" xmlns:a16="http://schemas.microsoft.com/office/drawing/2014/main" id="{845C973D-BA84-45D1-8D44-9A736932855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="" xmlns:a16="http://schemas.microsoft.com/office/drawing/2014/main" id="{7D8BCCBC-992B-496F-9642-83C28A7B50E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="" xmlns:a16="http://schemas.microsoft.com/office/drawing/2014/main" id="{3302DE0B-21CC-486E-BB4E-E56E323BC48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="" xmlns:a16="http://schemas.microsoft.com/office/drawing/2014/main" id="{07FB6735-456A-4B94-95C9-97A4C559B58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="" xmlns:a16="http://schemas.microsoft.com/office/drawing/2014/main" id="{54011FEA-08A0-4E06-9F55-2DC2BFA02F4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="" xmlns:a16="http://schemas.microsoft.com/office/drawing/2014/main" id="{A62D53CF-CA97-41EC-B8E3-39E57ED647EA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="" xmlns:a16="http://schemas.microsoft.com/office/drawing/2014/main" id="{B8DE1707-7787-49D9-A0A2-1819B540A66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="" xmlns:a16="http://schemas.microsoft.com/office/drawing/2014/main" id="{AB8209FC-9ABF-4BCD-B187-21570E95CCF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="" xmlns:a16="http://schemas.microsoft.com/office/drawing/2014/main" id="{F535D03B-CD03-43A2-B871-7F072B23E4E9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="" xmlns:a16="http://schemas.microsoft.com/office/drawing/2014/main" id="{93013365-E143-4A03-BFEE-EE9C4C820CA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="" xmlns:a16="http://schemas.microsoft.com/office/drawing/2014/main" id="{0B876A11-5181-482F-ADBD-7E7280AEC3D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="" xmlns:a16="http://schemas.microsoft.com/office/drawing/2014/main" id="{A155A2BA-8EE9-41E6-92B8-F3AEBD1AC8A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="" xmlns:a16="http://schemas.microsoft.com/office/drawing/2014/main" id="{C07D12F8-6015-4050-B575-35CD6121ADA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="" xmlns:a16="http://schemas.microsoft.com/office/drawing/2014/main" id="{4B977194-5538-4AF8-81B1-E20384C62EA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="" xmlns:a16="http://schemas.microsoft.com/office/drawing/2014/main" id="{13FAD545-51A7-4882-9F4A-1840116B074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="" xmlns:a16="http://schemas.microsoft.com/office/drawing/2014/main" id="{4EB485D6-ECB9-4D8C-AAF8-53F1F2A5C24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="" xmlns:a16="http://schemas.microsoft.com/office/drawing/2014/main" id="{7D7D0630-2250-4D22-BDBC-F66243FA8F8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="" xmlns:a16="http://schemas.microsoft.com/office/drawing/2014/main" id="{5440A338-C83E-4D5B-A6F8-A4903D33838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="" xmlns:a16="http://schemas.microsoft.com/office/drawing/2014/main" id="{E2946A11-37FE-4A01-9F4A-072B84E8910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="" xmlns:a16="http://schemas.microsoft.com/office/drawing/2014/main" id="{7A65FD7F-5F3C-45AA-97BE-5BC9AD88865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="" xmlns:a16="http://schemas.microsoft.com/office/drawing/2014/main" id="{444FC09B-84E7-4304-8F29-15E4C535780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="" xmlns:a16="http://schemas.microsoft.com/office/drawing/2014/main" id="{4AECA9AC-9394-46E1-98DB-86293A0DBF8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="" xmlns:a16="http://schemas.microsoft.com/office/drawing/2014/main" id="{0AE86EF2-E1EE-4D72-80E2-65AA2899174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="" xmlns:a16="http://schemas.microsoft.com/office/drawing/2014/main" id="{EB1E256F-AEA8-4EFC-95BB-13C6C0CCB06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="" xmlns:a16="http://schemas.microsoft.com/office/drawing/2014/main" id="{B89FEB1E-7A6D-4E9F-971A-41C10E820F0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="" xmlns:a16="http://schemas.microsoft.com/office/drawing/2014/main" id="{B00FFD8A-DCE9-4805-A9E6-7C3B204E4B2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="" xmlns:a16="http://schemas.microsoft.com/office/drawing/2014/main" id="{B1F4CC3E-B209-4B8B-9F3A-B8D16CDC723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="" xmlns:a16="http://schemas.microsoft.com/office/drawing/2014/main" id="{4A593510-9515-49F8-9609-05817338066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="" xmlns:a16="http://schemas.microsoft.com/office/drawing/2014/main" id="{430FA7B0-E010-49D9-8884-BECF4BF4C0A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="" xmlns:a16="http://schemas.microsoft.com/office/drawing/2014/main" id="{92C71020-F631-4580-8FE2-AB4F91E0AED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="" xmlns:a16="http://schemas.microsoft.com/office/drawing/2014/main" id="{723E2CEF-D4D8-4F57-9285-E4312EE6B98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="" xmlns:a16="http://schemas.microsoft.com/office/drawing/2014/main" id="{00FE5BE8-00EB-437B-82FB-2EDFB8FBA53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="" xmlns:a16="http://schemas.microsoft.com/office/drawing/2014/main" id="{056BEDE3-EB84-4D7C-8427-DFD0877F23F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="" xmlns:a16="http://schemas.microsoft.com/office/drawing/2014/main" id="{8862A560-294A-4C27-B507-91A70FE430AD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="" xmlns:a16="http://schemas.microsoft.com/office/drawing/2014/main" id="{F321DD90-C6EE-4027-B730-58833F46E27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="" xmlns:a16="http://schemas.microsoft.com/office/drawing/2014/main" id="{FFAFE779-3464-444C-AA92-91283168CED4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="" xmlns:a16="http://schemas.microsoft.com/office/drawing/2014/main" id="{4F58E3D3-172B-4D16-BE52-ECF3BE61EF4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="" xmlns:a16="http://schemas.microsoft.com/office/drawing/2014/main" id="{A194FE5F-EB3D-4759-B7AF-9CC2CC5B9C5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="" xmlns:a16="http://schemas.microsoft.com/office/drawing/2014/main" id="{CA9A6C28-BF84-4CBE-841F-85AA9157CFD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="" xmlns:a16="http://schemas.microsoft.com/office/drawing/2014/main" id="{BC132496-4684-407E-9E13-56153FED58A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="" xmlns:a16="http://schemas.microsoft.com/office/drawing/2014/main" id="{E224E437-BF87-4BC8-BA21-ABDDDF71C4D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="" xmlns:a16="http://schemas.microsoft.com/office/drawing/2014/main" id="{779DCAD8-9EE1-4873-AAD0-7EADC438A35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="" xmlns:a16="http://schemas.microsoft.com/office/drawing/2014/main" id="{46CDE951-E535-4585-BFB2-1420A6F18F6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="" xmlns:a16="http://schemas.microsoft.com/office/drawing/2014/main" id="{7871D310-106B-404D-AF1B-0074B8FEF87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="" xmlns:a16="http://schemas.microsoft.com/office/drawing/2014/main" id="{419D0006-E6F7-44D4-9884-358D3DEACC3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="" xmlns:a16="http://schemas.microsoft.com/office/drawing/2014/main" id="{19490122-6A58-41E8-BB5C-2BB02B68345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="" xmlns:a16="http://schemas.microsoft.com/office/drawing/2014/main" id="{4FF89004-FD64-426E-A84B-25631C46DD9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="" xmlns:a16="http://schemas.microsoft.com/office/drawing/2014/main" id="{33B055DA-00D5-434F-9D05-761ED7E925C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="" xmlns:a16="http://schemas.microsoft.com/office/drawing/2014/main" id="{99642854-7D0F-4C90-8BF3-25484941C4F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="" xmlns:a16="http://schemas.microsoft.com/office/drawing/2014/main" id="{956465D7-DCB6-447D-AD30-31A9B593CA9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="" xmlns:a16="http://schemas.microsoft.com/office/drawing/2014/main" id="{C208675C-2251-4195-ADB8-6A928D0E0A7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="" xmlns:a16="http://schemas.microsoft.com/office/drawing/2014/main" id="{1320DA98-5EC7-4386-81DA-E0919DA3270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="" xmlns:a16="http://schemas.microsoft.com/office/drawing/2014/main" id="{CFA2AD18-E5A7-4846-AC8A-159F7A467083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="" xmlns:a16="http://schemas.microsoft.com/office/drawing/2014/main" id="{E86E2042-0478-467D-8FC3-C1E0887BD43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="" xmlns:a16="http://schemas.microsoft.com/office/drawing/2014/main" id="{FF05BB80-7606-4B2E-9DC0-FD64E8FF223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="" xmlns:a16="http://schemas.microsoft.com/office/drawing/2014/main" id="{38987BAA-F756-4FD8-A369-18D386FD493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="" xmlns:a16="http://schemas.microsoft.com/office/drawing/2014/main" id="{A163D591-23DC-4CA1-9F34-3451543CEE0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="" xmlns:a16="http://schemas.microsoft.com/office/drawing/2014/main" id="{83D62545-B7E6-4960-8A46-A9D28F06212B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="" xmlns:a16="http://schemas.microsoft.com/office/drawing/2014/main" id="{F9BDF40C-227C-4B4E-BBEE-642CDB2BA337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="" xmlns:a16="http://schemas.microsoft.com/office/drawing/2014/main" id="{AADBD31F-3EA1-4AAC-9347-D6898E260C18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="" xmlns:a16="http://schemas.microsoft.com/office/drawing/2014/main" id="{A452269F-D5BE-449B-A889-489D24667CDF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="" xmlns:a16="http://schemas.microsoft.com/office/drawing/2014/main" id="{5AC02819-B3D5-4D42-B702-0F9DA2EC2042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="" xmlns:a16="http://schemas.microsoft.com/office/drawing/2014/main" id="{52CA8D2A-AC62-4D0F-8F1B-E6441556D21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="" xmlns:a16="http://schemas.microsoft.com/office/drawing/2014/main" id="{D9C75159-AC4E-48F1-870C-85B7ECA823B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="" xmlns:a16="http://schemas.microsoft.com/office/drawing/2014/main" id="{9EEDB256-1FA1-4C93-962B-49F1F47A9E8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="" xmlns:a16="http://schemas.microsoft.com/office/drawing/2014/main" id="{94849680-D4E1-4EF8-A073-9320D62450AC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="" xmlns:a16="http://schemas.microsoft.com/office/drawing/2014/main" id="{B2EF6681-9E13-46A5-A075-E5D217D02D1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="" xmlns:a16="http://schemas.microsoft.com/office/drawing/2014/main" id="{DCE7FAC3-85B5-46F5-A9B6-B05739B5F285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="" xmlns:a16="http://schemas.microsoft.com/office/drawing/2014/main" id="{9F73213A-4A49-4C41-B043-EF370C453FA0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="" xmlns:a16="http://schemas.microsoft.com/office/drawing/2014/main" id="{298967F7-B4F5-4CC4-8CCD-0269A6364991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="" xmlns:a16="http://schemas.microsoft.com/office/drawing/2014/main" id="{DF578739-BA18-44FA-A9BD-AAE2141B338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="" xmlns:a16="http://schemas.microsoft.com/office/drawing/2014/main" id="{D7452D06-385F-418B-8B25-09CD7F5FC9C6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="" xmlns:a16="http://schemas.microsoft.com/office/drawing/2014/main" id="{94F0ED1A-1947-4AA9-8C44-83212EF584E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="" xmlns:a16="http://schemas.microsoft.com/office/drawing/2014/main" id="{609F26D1-BF6B-4D6C-BF31-98264FD85E1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40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="" xmlns:a16="http://schemas.microsoft.com/office/drawing/2014/main" id="{8DED0CD9-6A55-475D-AA39-EA0CB3F6D85E}"/>
            </a:ext>
          </a:extLst>
        </xdr:cNvPr>
        <xdr:cNvSpPr txBox="1">
          <a:spLocks noChangeArrowheads="1"/>
        </xdr:cNvSpPr>
      </xdr:nvSpPr>
      <xdr:spPr bwMode="auto">
        <a:xfrm>
          <a:off x="1654175" y="8915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454025</xdr:colOff>
      <xdr:row>34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="" xmlns:a16="http://schemas.microsoft.com/office/drawing/2014/main" id="{F252709B-FA8E-404F-8A79-46915AE11832}"/>
            </a:ext>
          </a:extLst>
        </xdr:cNvPr>
        <xdr:cNvSpPr txBox="1">
          <a:spLocks noChangeArrowheads="1"/>
        </xdr:cNvSpPr>
      </xdr:nvSpPr>
      <xdr:spPr bwMode="auto">
        <a:xfrm>
          <a:off x="4702175" y="7715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U49"/>
  <sheetViews>
    <sheetView tabSelected="1" view="pageBreakPreview" zoomScale="50" zoomScaleNormal="110" zoomScaleSheetLayoutView="50" workbookViewId="0">
      <selection activeCell="I7" sqref="I7"/>
    </sheetView>
  </sheetViews>
  <sheetFormatPr defaultColWidth="9" defaultRowHeight="21" x14ac:dyDescent="0.25"/>
  <cols>
    <col min="1" max="1" width="0.75" style="1" customWidth="1"/>
    <col min="2" max="2" width="8" style="1" bestFit="1" customWidth="1"/>
    <col min="3" max="3" width="4.375" style="1" bestFit="1" customWidth="1"/>
    <col min="4" max="4" width="27.75" style="1" bestFit="1" customWidth="1"/>
    <col min="5" max="5" width="29.875" style="1" bestFit="1" customWidth="1"/>
    <col min="6" max="6" width="39.5" style="1" bestFit="1" customWidth="1"/>
    <col min="7" max="7" width="32.125" style="1" bestFit="1" customWidth="1"/>
    <col min="8" max="8" width="7.75" style="1" customWidth="1"/>
    <col min="9" max="9" width="36.625" style="1" bestFit="1" customWidth="1"/>
    <col min="10" max="10" width="6.5" style="1" bestFit="1" customWidth="1"/>
    <col min="11" max="14" width="6" style="1" customWidth="1"/>
    <col min="15" max="15" width="8.125" style="1" customWidth="1"/>
    <col min="16" max="16" width="6.125" style="1" customWidth="1"/>
    <col min="17" max="17" width="0.75" style="1" customWidth="1"/>
    <col min="18" max="18" width="1.375" style="1" customWidth="1"/>
    <col min="19" max="16384" width="9" style="1"/>
  </cols>
  <sheetData>
    <row r="1" spans="1:21" ht="55.5" customHeight="1" x14ac:dyDescent="0.25"/>
    <row r="2" spans="1:21" ht="98.25" customHeight="1" thickBot="1" x14ac:dyDescent="0.3"/>
    <row r="3" spans="1:21" ht="99.75" customHeight="1" thickBot="1" x14ac:dyDescent="0.3">
      <c r="B3" s="151" t="s">
        <v>0</v>
      </c>
      <c r="C3" s="11" t="s">
        <v>1</v>
      </c>
      <c r="D3" s="152" t="s">
        <v>2</v>
      </c>
      <c r="E3" s="153" t="s">
        <v>3</v>
      </c>
      <c r="F3" s="154" t="s">
        <v>4</v>
      </c>
      <c r="G3" s="155" t="s">
        <v>4</v>
      </c>
      <c r="H3" s="12" t="s">
        <v>5</v>
      </c>
      <c r="I3" s="153" t="s">
        <v>6</v>
      </c>
      <c r="J3" s="13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13" t="s">
        <v>12</v>
      </c>
      <c r="P3" s="14" t="s">
        <v>13</v>
      </c>
    </row>
    <row r="4" spans="1:21" s="105" customFormat="1" ht="36.75" x14ac:dyDescent="0.25">
      <c r="B4" s="27">
        <v>44287</v>
      </c>
      <c r="C4" s="66" t="s">
        <v>14</v>
      </c>
      <c r="D4" s="108" t="s">
        <v>15</v>
      </c>
      <c r="E4" s="106" t="s">
        <v>16</v>
      </c>
      <c r="F4" s="106" t="s">
        <v>17</v>
      </c>
      <c r="G4" s="106" t="s">
        <v>18</v>
      </c>
      <c r="H4" s="84" t="s">
        <v>19</v>
      </c>
      <c r="I4" s="107" t="s">
        <v>20</v>
      </c>
      <c r="J4" s="89"/>
      <c r="K4" s="15">
        <v>6.2</v>
      </c>
      <c r="L4" s="15">
        <v>2.8</v>
      </c>
      <c r="M4" s="16">
        <v>2.2000000000000002</v>
      </c>
      <c r="N4" s="17">
        <v>2.8</v>
      </c>
      <c r="O4" s="23">
        <f>SUM(K4*70+L4*75+M4*25+N4*45+J4*60)</f>
        <v>825</v>
      </c>
      <c r="P4" s="24" t="s">
        <v>21</v>
      </c>
    </row>
    <row r="5" spans="1:21" s="50" customFormat="1" ht="26.25" thickBot="1" x14ac:dyDescent="0.3">
      <c r="B5" s="28"/>
      <c r="C5" s="67"/>
      <c r="D5" s="109"/>
      <c r="E5" s="129" t="s">
        <v>22</v>
      </c>
      <c r="F5" s="129" t="s">
        <v>23</v>
      </c>
      <c r="G5" s="129" t="s">
        <v>24</v>
      </c>
      <c r="H5" s="85"/>
      <c r="I5" s="130" t="s">
        <v>25</v>
      </c>
      <c r="J5" s="33"/>
      <c r="K5" s="18"/>
      <c r="L5" s="18"/>
      <c r="M5" s="19"/>
      <c r="N5" s="20"/>
      <c r="O5" s="25"/>
      <c r="P5" s="26"/>
    </row>
    <row r="6" spans="1:21" ht="36.75" thickBot="1" x14ac:dyDescent="0.3">
      <c r="B6" s="68" t="s">
        <v>26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70"/>
      <c r="S6"/>
      <c r="T6"/>
      <c r="U6"/>
    </row>
    <row r="7" spans="1:21" s="110" customFormat="1" ht="37.5" thickTop="1" x14ac:dyDescent="0.25">
      <c r="B7" s="29">
        <v>44292</v>
      </c>
      <c r="C7" s="58" t="s">
        <v>27</v>
      </c>
      <c r="D7" s="51" t="s">
        <v>28</v>
      </c>
      <c r="E7" s="111" t="s">
        <v>29</v>
      </c>
      <c r="F7" s="111" t="s">
        <v>30</v>
      </c>
      <c r="G7" s="111" t="s">
        <v>31</v>
      </c>
      <c r="H7" s="71" t="s">
        <v>19</v>
      </c>
      <c r="I7" s="112" t="s">
        <v>32</v>
      </c>
      <c r="J7" s="91"/>
      <c r="K7" s="3">
        <v>6.4</v>
      </c>
      <c r="L7" s="3">
        <v>2.8</v>
      </c>
      <c r="M7" s="3">
        <v>2.2000000000000002</v>
      </c>
      <c r="N7" s="3">
        <v>3</v>
      </c>
      <c r="O7" s="30">
        <f>SUM(K7*70+L7*75+M7*25+N7*45+J7*60)</f>
        <v>848</v>
      </c>
      <c r="P7" s="31" t="s">
        <v>21</v>
      </c>
    </row>
    <row r="8" spans="1:21" s="131" customFormat="1" ht="25.5" x14ac:dyDescent="0.25">
      <c r="B8" s="32"/>
      <c r="C8" s="59"/>
      <c r="D8" s="52"/>
      <c r="E8" s="132" t="s">
        <v>33</v>
      </c>
      <c r="F8" s="133" t="s">
        <v>34</v>
      </c>
      <c r="G8" s="132" t="s">
        <v>35</v>
      </c>
      <c r="H8" s="72"/>
      <c r="I8" s="134" t="s">
        <v>36</v>
      </c>
      <c r="J8" s="92"/>
      <c r="K8" s="4"/>
      <c r="L8" s="4"/>
      <c r="M8" s="4"/>
      <c r="N8" s="4"/>
      <c r="O8" s="25"/>
      <c r="P8" s="34"/>
    </row>
    <row r="9" spans="1:21" s="110" customFormat="1" ht="36.75" x14ac:dyDescent="0.25">
      <c r="B9" s="35">
        <v>44293</v>
      </c>
      <c r="C9" s="60" t="s">
        <v>37</v>
      </c>
      <c r="D9" s="113" t="s">
        <v>38</v>
      </c>
      <c r="E9" s="114" t="s">
        <v>39</v>
      </c>
      <c r="F9" s="115" t="s">
        <v>40</v>
      </c>
      <c r="G9" s="113" t="s">
        <v>41</v>
      </c>
      <c r="H9" s="73" t="s">
        <v>42</v>
      </c>
      <c r="I9" s="115" t="s">
        <v>43</v>
      </c>
      <c r="J9" s="93" t="s">
        <v>44</v>
      </c>
      <c r="K9" s="3">
        <v>6.5</v>
      </c>
      <c r="L9" s="3">
        <v>2.6</v>
      </c>
      <c r="M9" s="3">
        <v>2</v>
      </c>
      <c r="N9" s="3">
        <v>3</v>
      </c>
      <c r="O9" s="30">
        <f>SUM(K9*70+L9*75+M9*25+N9*45)+60</f>
        <v>895</v>
      </c>
      <c r="P9" s="31" t="s">
        <v>21</v>
      </c>
    </row>
    <row r="10" spans="1:21" s="131" customFormat="1" ht="25.5" x14ac:dyDescent="0.25">
      <c r="B10" s="36"/>
      <c r="C10" s="61"/>
      <c r="D10" s="90" t="s">
        <v>45</v>
      </c>
      <c r="E10" s="135" t="s">
        <v>46</v>
      </c>
      <c r="F10" s="136" t="s">
        <v>47</v>
      </c>
      <c r="G10" s="132" t="s">
        <v>48</v>
      </c>
      <c r="H10" s="74"/>
      <c r="I10" s="136" t="s">
        <v>49</v>
      </c>
      <c r="J10" s="94"/>
      <c r="K10" s="4"/>
      <c r="L10" s="4"/>
      <c r="M10" s="4"/>
      <c r="N10" s="4"/>
      <c r="O10" s="37"/>
      <c r="P10" s="34"/>
    </row>
    <row r="11" spans="1:21" s="110" customFormat="1" ht="36.75" x14ac:dyDescent="0.25">
      <c r="B11" s="38">
        <v>44294</v>
      </c>
      <c r="C11" s="59" t="s">
        <v>14</v>
      </c>
      <c r="D11" s="53" t="s">
        <v>50</v>
      </c>
      <c r="E11" s="113" t="s">
        <v>51</v>
      </c>
      <c r="F11" s="113" t="s">
        <v>52</v>
      </c>
      <c r="G11" s="113" t="s">
        <v>53</v>
      </c>
      <c r="H11" s="75" t="s">
        <v>54</v>
      </c>
      <c r="I11" s="115" t="s">
        <v>55</v>
      </c>
      <c r="J11" s="91"/>
      <c r="K11" s="5">
        <v>6.5</v>
      </c>
      <c r="L11" s="5">
        <v>2.2999999999999998</v>
      </c>
      <c r="M11" s="5">
        <v>2</v>
      </c>
      <c r="N11" s="21">
        <v>2.8</v>
      </c>
      <c r="O11" s="39">
        <f>SUM(K11*70+L11*75+M11*25+N11*45+J11*60)</f>
        <v>803.5</v>
      </c>
      <c r="P11" s="31" t="s">
        <v>21</v>
      </c>
    </row>
    <row r="12" spans="1:21" s="131" customFormat="1" ht="25.5" x14ac:dyDescent="0.25">
      <c r="B12" s="40"/>
      <c r="C12" s="62"/>
      <c r="D12" s="54"/>
      <c r="E12" s="133" t="s">
        <v>56</v>
      </c>
      <c r="F12" s="132" t="s">
        <v>57</v>
      </c>
      <c r="G12" s="132" t="s">
        <v>58</v>
      </c>
      <c r="H12" s="76"/>
      <c r="I12" s="136" t="s">
        <v>59</v>
      </c>
      <c r="J12" s="92"/>
      <c r="K12" s="6"/>
      <c r="L12" s="6"/>
      <c r="M12" s="6"/>
      <c r="N12" s="22"/>
      <c r="O12" s="37"/>
      <c r="P12" s="34"/>
    </row>
    <row r="13" spans="1:21" s="110" customFormat="1" ht="36.75" x14ac:dyDescent="0.25">
      <c r="B13" s="29">
        <v>44295</v>
      </c>
      <c r="C13" s="63" t="s">
        <v>60</v>
      </c>
      <c r="D13" s="115" t="s">
        <v>61</v>
      </c>
      <c r="E13" s="114" t="s">
        <v>62</v>
      </c>
      <c r="F13" s="113" t="s">
        <v>63</v>
      </c>
      <c r="G13" s="113" t="s">
        <v>64</v>
      </c>
      <c r="H13" s="75" t="s">
        <v>54</v>
      </c>
      <c r="I13" s="116" t="s">
        <v>65</v>
      </c>
      <c r="J13" s="93" t="s">
        <v>44</v>
      </c>
      <c r="K13" s="3">
        <v>6.2</v>
      </c>
      <c r="L13" s="3">
        <v>2.6</v>
      </c>
      <c r="M13" s="3">
        <v>2</v>
      </c>
      <c r="N13" s="3">
        <v>3</v>
      </c>
      <c r="O13" s="30">
        <f>SUM(K13*70+L13*75+M13*25+N13*45)+60</f>
        <v>874</v>
      </c>
      <c r="P13" s="31" t="s">
        <v>21</v>
      </c>
    </row>
    <row r="14" spans="1:21" s="131" customFormat="1" ht="26.25" thickBot="1" x14ac:dyDescent="0.3">
      <c r="B14" s="32"/>
      <c r="C14" s="62"/>
      <c r="D14" s="136"/>
      <c r="E14" s="135" t="s">
        <v>66</v>
      </c>
      <c r="F14" s="132" t="s">
        <v>67</v>
      </c>
      <c r="G14" s="132" t="s">
        <v>68</v>
      </c>
      <c r="H14" s="74"/>
      <c r="I14" s="137" t="s">
        <v>69</v>
      </c>
      <c r="J14" s="94"/>
      <c r="K14" s="4"/>
      <c r="L14" s="4"/>
      <c r="M14" s="4"/>
      <c r="N14" s="4"/>
      <c r="O14" s="37"/>
      <c r="P14" s="26"/>
    </row>
    <row r="15" spans="1:21" s="110" customFormat="1" ht="37.5" thickTop="1" x14ac:dyDescent="0.25">
      <c r="A15" s="117"/>
      <c r="B15" s="41">
        <v>44298</v>
      </c>
      <c r="C15" s="118" t="s">
        <v>70</v>
      </c>
      <c r="D15" s="111" t="s">
        <v>71</v>
      </c>
      <c r="E15" s="111" t="s">
        <v>72</v>
      </c>
      <c r="F15" s="111" t="s">
        <v>73</v>
      </c>
      <c r="G15" s="111" t="s">
        <v>74</v>
      </c>
      <c r="H15" s="86" t="s">
        <v>75</v>
      </c>
      <c r="I15" s="118" t="s">
        <v>76</v>
      </c>
      <c r="J15" s="119"/>
      <c r="K15" s="7">
        <v>6.4</v>
      </c>
      <c r="L15" s="7">
        <v>2.6</v>
      </c>
      <c r="M15" s="7">
        <v>2.4</v>
      </c>
      <c r="N15" s="7">
        <v>2.8</v>
      </c>
      <c r="O15" s="42">
        <f>SUM(K15*70+L15*75+M15*25+N15*45+J15*60)</f>
        <v>829</v>
      </c>
      <c r="P15" s="43" t="s">
        <v>21</v>
      </c>
    </row>
    <row r="16" spans="1:21" s="131" customFormat="1" ht="25.5" x14ac:dyDescent="0.25">
      <c r="A16" s="138"/>
      <c r="B16" s="40"/>
      <c r="C16" s="139"/>
      <c r="D16" s="133"/>
      <c r="E16" s="140" t="s">
        <v>77</v>
      </c>
      <c r="F16" s="132" t="s">
        <v>78</v>
      </c>
      <c r="G16" s="133" t="s">
        <v>79</v>
      </c>
      <c r="H16" s="87"/>
      <c r="I16" s="141" t="s">
        <v>80</v>
      </c>
      <c r="J16" s="90"/>
      <c r="K16" s="4"/>
      <c r="L16" s="4"/>
      <c r="M16" s="4"/>
      <c r="N16" s="4"/>
      <c r="O16" s="37"/>
      <c r="P16" s="34"/>
    </row>
    <row r="17" spans="1:16" s="110" customFormat="1" ht="36.75" x14ac:dyDescent="0.25">
      <c r="B17" s="32">
        <v>44299</v>
      </c>
      <c r="C17" s="59" t="s">
        <v>27</v>
      </c>
      <c r="D17" s="55" t="s">
        <v>81</v>
      </c>
      <c r="E17" s="113" t="s">
        <v>82</v>
      </c>
      <c r="F17" s="113" t="s">
        <v>83</v>
      </c>
      <c r="G17" s="120" t="s">
        <v>84</v>
      </c>
      <c r="H17" s="77" t="s">
        <v>54</v>
      </c>
      <c r="I17" s="121" t="s">
        <v>85</v>
      </c>
      <c r="J17" s="91"/>
      <c r="K17" s="3">
        <v>6.4</v>
      </c>
      <c r="L17" s="3">
        <v>2.5</v>
      </c>
      <c r="M17" s="3">
        <v>3</v>
      </c>
      <c r="N17" s="3">
        <v>2.8</v>
      </c>
      <c r="O17" s="30">
        <f>SUM(K17*70+L17*75+M17*25+N17*45+J17*60)</f>
        <v>836.5</v>
      </c>
      <c r="P17" s="31" t="s">
        <v>21</v>
      </c>
    </row>
    <row r="18" spans="1:16" s="131" customFormat="1" ht="25.5" x14ac:dyDescent="0.25">
      <c r="B18" s="32"/>
      <c r="C18" s="59"/>
      <c r="D18" s="56"/>
      <c r="E18" s="140" t="s">
        <v>86</v>
      </c>
      <c r="F18" s="132" t="s">
        <v>87</v>
      </c>
      <c r="G18" s="132" t="s">
        <v>88</v>
      </c>
      <c r="H18" s="74"/>
      <c r="I18" s="134" t="s">
        <v>89</v>
      </c>
      <c r="J18" s="92"/>
      <c r="K18" s="4"/>
      <c r="L18" s="4"/>
      <c r="M18" s="4"/>
      <c r="N18" s="4"/>
      <c r="O18" s="25"/>
      <c r="P18" s="34"/>
    </row>
    <row r="19" spans="1:16" s="110" customFormat="1" ht="36.75" x14ac:dyDescent="0.25">
      <c r="B19" s="35">
        <v>44300</v>
      </c>
      <c r="C19" s="60" t="s">
        <v>37</v>
      </c>
      <c r="D19" s="113" t="s">
        <v>90</v>
      </c>
      <c r="E19" s="113" t="s">
        <v>91</v>
      </c>
      <c r="F19" s="115" t="s">
        <v>92</v>
      </c>
      <c r="G19" s="113" t="s">
        <v>93</v>
      </c>
      <c r="H19" s="75" t="s">
        <v>94</v>
      </c>
      <c r="I19" s="115" t="s">
        <v>95</v>
      </c>
      <c r="J19" s="93" t="s">
        <v>44</v>
      </c>
      <c r="K19" s="3">
        <v>6.2</v>
      </c>
      <c r="L19" s="3">
        <v>3</v>
      </c>
      <c r="M19" s="3">
        <v>2.2000000000000002</v>
      </c>
      <c r="N19" s="3">
        <v>2.8</v>
      </c>
      <c r="O19" s="30">
        <f>SUM(K19*70+L19*75+M19*25+N19*45)+60</f>
        <v>900</v>
      </c>
      <c r="P19" s="31" t="s">
        <v>21</v>
      </c>
    </row>
    <row r="20" spans="1:16" s="131" customFormat="1" ht="25.5" x14ac:dyDescent="0.25">
      <c r="B20" s="36"/>
      <c r="C20" s="62"/>
      <c r="D20" s="90" t="s">
        <v>96</v>
      </c>
      <c r="E20" s="132" t="s">
        <v>56</v>
      </c>
      <c r="F20" s="136" t="s">
        <v>97</v>
      </c>
      <c r="G20" s="132" t="s">
        <v>98</v>
      </c>
      <c r="H20" s="74"/>
      <c r="I20" s="136" t="s">
        <v>99</v>
      </c>
      <c r="J20" s="94"/>
      <c r="K20" s="4"/>
      <c r="L20" s="4"/>
      <c r="M20" s="4"/>
      <c r="N20" s="4"/>
      <c r="O20" s="37"/>
      <c r="P20" s="34"/>
    </row>
    <row r="21" spans="1:16" s="110" customFormat="1" ht="36.75" x14ac:dyDescent="0.25">
      <c r="B21" s="38">
        <v>44301</v>
      </c>
      <c r="C21" s="63" t="s">
        <v>14</v>
      </c>
      <c r="D21" s="53" t="s">
        <v>15</v>
      </c>
      <c r="E21" s="113" t="s">
        <v>100</v>
      </c>
      <c r="F21" s="114" t="s">
        <v>101</v>
      </c>
      <c r="G21" s="113" t="s">
        <v>102</v>
      </c>
      <c r="H21" s="75" t="s">
        <v>19</v>
      </c>
      <c r="I21" s="122" t="s">
        <v>103</v>
      </c>
      <c r="J21" s="91"/>
      <c r="K21" s="5">
        <v>6</v>
      </c>
      <c r="L21" s="5">
        <v>2.5</v>
      </c>
      <c r="M21" s="5">
        <v>3</v>
      </c>
      <c r="N21" s="21">
        <v>3</v>
      </c>
      <c r="O21" s="39">
        <f>SUM(K21*70+L21*75+M21*25+N21*45+J21*60)</f>
        <v>817.5</v>
      </c>
      <c r="P21" s="31" t="s">
        <v>21</v>
      </c>
    </row>
    <row r="22" spans="1:16" s="131" customFormat="1" ht="25.5" x14ac:dyDescent="0.25">
      <c r="B22" s="40"/>
      <c r="C22" s="62"/>
      <c r="D22" s="54"/>
      <c r="E22" s="133" t="s">
        <v>104</v>
      </c>
      <c r="F22" s="135" t="s">
        <v>105</v>
      </c>
      <c r="G22" s="133" t="s">
        <v>106</v>
      </c>
      <c r="H22" s="72"/>
      <c r="I22" s="132" t="s">
        <v>107</v>
      </c>
      <c r="J22" s="92"/>
      <c r="K22" s="6"/>
      <c r="L22" s="6"/>
      <c r="M22" s="6"/>
      <c r="N22" s="22"/>
      <c r="O22" s="37"/>
      <c r="P22" s="34"/>
    </row>
    <row r="23" spans="1:16" s="110" customFormat="1" ht="36.75" x14ac:dyDescent="0.25">
      <c r="B23" s="29">
        <v>44302</v>
      </c>
      <c r="C23" s="63" t="s">
        <v>60</v>
      </c>
      <c r="D23" s="115" t="s">
        <v>108</v>
      </c>
      <c r="E23" s="114" t="s">
        <v>109</v>
      </c>
      <c r="F23" s="113" t="s">
        <v>110</v>
      </c>
      <c r="G23" s="113" t="s">
        <v>111</v>
      </c>
      <c r="H23" s="75" t="s">
        <v>19</v>
      </c>
      <c r="I23" s="113" t="s">
        <v>112</v>
      </c>
      <c r="J23" s="93" t="s">
        <v>44</v>
      </c>
      <c r="K23" s="3">
        <v>6.2</v>
      </c>
      <c r="L23" s="3">
        <v>2.6</v>
      </c>
      <c r="M23" s="3">
        <v>2.4</v>
      </c>
      <c r="N23" s="3">
        <v>2.8</v>
      </c>
      <c r="O23" s="30">
        <f>SUM(K23*70+L23*75+M23*25+N23*45)+60</f>
        <v>875</v>
      </c>
      <c r="P23" s="31" t="s">
        <v>21</v>
      </c>
    </row>
    <row r="24" spans="1:16" s="131" customFormat="1" ht="26.25" thickBot="1" x14ac:dyDescent="0.3">
      <c r="B24" s="44"/>
      <c r="C24" s="64"/>
      <c r="D24" s="142"/>
      <c r="E24" s="143" t="s">
        <v>113</v>
      </c>
      <c r="F24" s="144" t="s">
        <v>114</v>
      </c>
      <c r="G24" s="144" t="s">
        <v>115</v>
      </c>
      <c r="H24" s="78"/>
      <c r="I24" s="145" t="s">
        <v>116</v>
      </c>
      <c r="J24" s="94"/>
      <c r="K24" s="4"/>
      <c r="L24" s="4"/>
      <c r="M24" s="4"/>
      <c r="N24" s="4"/>
      <c r="O24" s="37"/>
      <c r="P24" s="26"/>
    </row>
    <row r="25" spans="1:16" s="110" customFormat="1" ht="37.5" thickTop="1" x14ac:dyDescent="0.25">
      <c r="B25" s="41">
        <v>44305</v>
      </c>
      <c r="C25" s="118" t="s">
        <v>70</v>
      </c>
      <c r="D25" s="111" t="s">
        <v>15</v>
      </c>
      <c r="E25" s="111" t="s">
        <v>117</v>
      </c>
      <c r="F25" s="111" t="s">
        <v>118</v>
      </c>
      <c r="G25" s="111" t="s">
        <v>119</v>
      </c>
      <c r="H25" s="79" t="s">
        <v>75</v>
      </c>
      <c r="I25" s="118" t="s">
        <v>120</v>
      </c>
      <c r="J25" s="95"/>
      <c r="K25" s="7">
        <v>6</v>
      </c>
      <c r="L25" s="7">
        <v>2.6</v>
      </c>
      <c r="M25" s="7">
        <v>2.6</v>
      </c>
      <c r="N25" s="7">
        <v>2.8</v>
      </c>
      <c r="O25" s="42">
        <f>SUM(K25*70+L25*75+M25*25+N25*45+J25*60)</f>
        <v>806</v>
      </c>
      <c r="P25" s="43" t="s">
        <v>21</v>
      </c>
    </row>
    <row r="26" spans="1:16" s="131" customFormat="1" ht="25.5" x14ac:dyDescent="0.25">
      <c r="B26" s="40"/>
      <c r="C26" s="139"/>
      <c r="D26" s="132"/>
      <c r="E26" s="140" t="s">
        <v>121</v>
      </c>
      <c r="F26" s="132" t="s">
        <v>122</v>
      </c>
      <c r="G26" s="132" t="s">
        <v>123</v>
      </c>
      <c r="H26" s="80"/>
      <c r="I26" s="141" t="s">
        <v>124</v>
      </c>
      <c r="J26" s="88"/>
      <c r="K26" s="4"/>
      <c r="L26" s="4"/>
      <c r="M26" s="4"/>
      <c r="N26" s="4"/>
      <c r="O26" s="25"/>
      <c r="P26" s="26"/>
    </row>
    <row r="27" spans="1:16" s="110" customFormat="1" ht="36.75" x14ac:dyDescent="0.25">
      <c r="A27" s="117"/>
      <c r="B27" s="32">
        <v>44306</v>
      </c>
      <c r="C27" s="59" t="s">
        <v>27</v>
      </c>
      <c r="D27" s="57" t="s">
        <v>28</v>
      </c>
      <c r="E27" s="113" t="s">
        <v>125</v>
      </c>
      <c r="F27" s="113" t="s">
        <v>126</v>
      </c>
      <c r="G27" s="123" t="s">
        <v>127</v>
      </c>
      <c r="H27" s="81" t="s">
        <v>54</v>
      </c>
      <c r="I27" s="124" t="s">
        <v>128</v>
      </c>
      <c r="J27" s="125"/>
      <c r="K27" s="3">
        <v>6.2</v>
      </c>
      <c r="L27" s="3">
        <v>2.5</v>
      </c>
      <c r="M27" s="3">
        <v>3</v>
      </c>
      <c r="N27" s="3">
        <v>3</v>
      </c>
      <c r="O27" s="45">
        <f>SUM(K27*70+L27*75+M27*25+N27*45+J27*60)</f>
        <v>831.5</v>
      </c>
      <c r="P27" s="46" t="s">
        <v>21</v>
      </c>
    </row>
    <row r="28" spans="1:16" s="131" customFormat="1" ht="25.5" x14ac:dyDescent="0.25">
      <c r="A28" s="138"/>
      <c r="B28" s="32"/>
      <c r="C28" s="59"/>
      <c r="D28" s="52"/>
      <c r="E28" s="140" t="s">
        <v>129</v>
      </c>
      <c r="F28" s="133" t="s">
        <v>130</v>
      </c>
      <c r="G28" s="146" t="s">
        <v>131</v>
      </c>
      <c r="H28" s="82"/>
      <c r="I28" s="147" t="s">
        <v>132</v>
      </c>
      <c r="J28" s="90"/>
      <c r="K28" s="4"/>
      <c r="L28" s="4"/>
      <c r="M28" s="4"/>
      <c r="N28" s="4"/>
      <c r="O28" s="37"/>
      <c r="P28" s="34"/>
    </row>
    <row r="29" spans="1:16" s="110" customFormat="1" ht="36.75" x14ac:dyDescent="0.25">
      <c r="B29" s="35">
        <v>44307</v>
      </c>
      <c r="C29" s="60" t="s">
        <v>37</v>
      </c>
      <c r="D29" s="113" t="s">
        <v>133</v>
      </c>
      <c r="E29" s="113" t="s">
        <v>134</v>
      </c>
      <c r="F29" s="114" t="s">
        <v>135</v>
      </c>
      <c r="G29" s="113" t="s">
        <v>136</v>
      </c>
      <c r="H29" s="75" t="s">
        <v>94</v>
      </c>
      <c r="I29" s="115" t="s">
        <v>137</v>
      </c>
      <c r="J29" s="93" t="s">
        <v>44</v>
      </c>
      <c r="K29" s="3">
        <v>6.5</v>
      </c>
      <c r="L29" s="3">
        <v>3</v>
      </c>
      <c r="M29" s="3">
        <v>2.2000000000000002</v>
      </c>
      <c r="N29" s="3">
        <v>2.8</v>
      </c>
      <c r="O29" s="30">
        <f>SUM(K29*70+L29*75+M29*25+N29*45)+60</f>
        <v>921</v>
      </c>
      <c r="P29" s="31" t="s">
        <v>21</v>
      </c>
    </row>
    <row r="30" spans="1:16" s="131" customFormat="1" ht="25.5" x14ac:dyDescent="0.25">
      <c r="B30" s="36"/>
      <c r="C30" s="62"/>
      <c r="D30" s="90" t="s">
        <v>138</v>
      </c>
      <c r="E30" s="132" t="s">
        <v>139</v>
      </c>
      <c r="F30" s="135" t="s">
        <v>140</v>
      </c>
      <c r="G30" s="133" t="s">
        <v>141</v>
      </c>
      <c r="H30" s="76"/>
      <c r="I30" s="136" t="s">
        <v>142</v>
      </c>
      <c r="J30" s="94"/>
      <c r="K30" s="8"/>
      <c r="L30" s="4"/>
      <c r="M30" s="4"/>
      <c r="N30" s="4"/>
      <c r="O30" s="37"/>
      <c r="P30" s="26"/>
    </row>
    <row r="31" spans="1:16" s="110" customFormat="1" ht="36.75" x14ac:dyDescent="0.25">
      <c r="B31" s="38">
        <v>44308</v>
      </c>
      <c r="C31" s="63" t="s">
        <v>14</v>
      </c>
      <c r="D31" s="53" t="s">
        <v>143</v>
      </c>
      <c r="E31" s="113" t="s">
        <v>144</v>
      </c>
      <c r="F31" s="113" t="s">
        <v>145</v>
      </c>
      <c r="G31" s="113" t="s">
        <v>146</v>
      </c>
      <c r="H31" s="75" t="s">
        <v>19</v>
      </c>
      <c r="I31" s="115" t="s">
        <v>147</v>
      </c>
      <c r="J31" s="96"/>
      <c r="K31" s="5">
        <v>6</v>
      </c>
      <c r="L31" s="5">
        <v>2.5</v>
      </c>
      <c r="M31" s="5">
        <v>3</v>
      </c>
      <c r="N31" s="21">
        <v>2.8</v>
      </c>
      <c r="O31" s="45">
        <f>SUM(K31*70+L31*75+M31*25+N31*45+J31*60)</f>
        <v>808.5</v>
      </c>
      <c r="P31" s="46" t="s">
        <v>21</v>
      </c>
    </row>
    <row r="32" spans="1:16" s="131" customFormat="1" ht="25.5" x14ac:dyDescent="0.25">
      <c r="B32" s="40"/>
      <c r="C32" s="62"/>
      <c r="D32" s="54"/>
      <c r="E32" s="132" t="s">
        <v>148</v>
      </c>
      <c r="F32" s="132" t="s">
        <v>149</v>
      </c>
      <c r="G32" s="132" t="s">
        <v>150</v>
      </c>
      <c r="H32" s="72"/>
      <c r="I32" s="136" t="s">
        <v>151</v>
      </c>
      <c r="J32" s="88"/>
      <c r="K32" s="6"/>
      <c r="L32" s="6"/>
      <c r="M32" s="6"/>
      <c r="N32" s="22"/>
      <c r="O32" s="25"/>
      <c r="P32" s="26"/>
    </row>
    <row r="33" spans="1:16" s="110" customFormat="1" ht="36.75" x14ac:dyDescent="0.25">
      <c r="B33" s="29">
        <v>44309</v>
      </c>
      <c r="C33" s="63" t="s">
        <v>60</v>
      </c>
      <c r="D33" s="115" t="s">
        <v>152</v>
      </c>
      <c r="E33" s="114" t="s">
        <v>153</v>
      </c>
      <c r="F33" s="113" t="s">
        <v>154</v>
      </c>
      <c r="G33" s="113" t="s">
        <v>155</v>
      </c>
      <c r="H33" s="75" t="s">
        <v>19</v>
      </c>
      <c r="I33" s="113" t="s">
        <v>156</v>
      </c>
      <c r="J33" s="93" t="s">
        <v>44</v>
      </c>
      <c r="K33" s="3">
        <v>5</v>
      </c>
      <c r="L33" s="3">
        <v>2.6</v>
      </c>
      <c r="M33" s="3">
        <v>2.4</v>
      </c>
      <c r="N33" s="3">
        <v>2.8</v>
      </c>
      <c r="O33" s="30">
        <f>SUM(K33*70+L33*75+M33*25+N33*45)+60</f>
        <v>791</v>
      </c>
      <c r="P33" s="46" t="s">
        <v>21</v>
      </c>
    </row>
    <row r="34" spans="1:16" s="131" customFormat="1" ht="26.25" thickBot="1" x14ac:dyDescent="0.3">
      <c r="B34" s="44"/>
      <c r="C34" s="64"/>
      <c r="D34" s="148"/>
      <c r="E34" s="149" t="s">
        <v>157</v>
      </c>
      <c r="F34" s="145" t="s">
        <v>158</v>
      </c>
      <c r="G34" s="145" t="s">
        <v>159</v>
      </c>
      <c r="H34" s="78"/>
      <c r="I34" s="145" t="s">
        <v>160</v>
      </c>
      <c r="J34" s="94"/>
      <c r="K34" s="9"/>
      <c r="L34" s="9"/>
      <c r="M34" s="9"/>
      <c r="N34" s="9"/>
      <c r="O34" s="37"/>
      <c r="P34" s="47"/>
    </row>
    <row r="35" spans="1:16" s="110" customFormat="1" ht="37.5" thickTop="1" x14ac:dyDescent="0.25">
      <c r="B35" s="41">
        <v>44312</v>
      </c>
      <c r="C35" s="118" t="s">
        <v>70</v>
      </c>
      <c r="D35" s="111" t="s">
        <v>28</v>
      </c>
      <c r="E35" s="111" t="s">
        <v>161</v>
      </c>
      <c r="F35" s="111" t="s">
        <v>162</v>
      </c>
      <c r="G35" s="111" t="s">
        <v>163</v>
      </c>
      <c r="H35" s="79" t="s">
        <v>75</v>
      </c>
      <c r="I35" s="118" t="s">
        <v>164</v>
      </c>
      <c r="J35" s="95"/>
      <c r="K35" s="7">
        <v>6</v>
      </c>
      <c r="L35" s="7">
        <v>2.6</v>
      </c>
      <c r="M35" s="7">
        <v>2.6</v>
      </c>
      <c r="N35" s="7">
        <v>2.8</v>
      </c>
      <c r="O35" s="42">
        <f>SUM(K35*70+L35*75+M35*25+N35*45+J35*60)</f>
        <v>806</v>
      </c>
      <c r="P35" s="43" t="s">
        <v>21</v>
      </c>
    </row>
    <row r="36" spans="1:16" s="131" customFormat="1" ht="25.5" x14ac:dyDescent="0.25">
      <c r="B36" s="40"/>
      <c r="C36" s="139"/>
      <c r="D36" s="132"/>
      <c r="E36" s="140" t="s">
        <v>165</v>
      </c>
      <c r="F36" s="132" t="s">
        <v>166</v>
      </c>
      <c r="G36" s="132" t="s">
        <v>167</v>
      </c>
      <c r="H36" s="80"/>
      <c r="I36" s="141" t="s">
        <v>168</v>
      </c>
      <c r="J36" s="88"/>
      <c r="K36" s="4"/>
      <c r="L36" s="4"/>
      <c r="M36" s="4"/>
      <c r="N36" s="4"/>
      <c r="O36" s="25"/>
      <c r="P36" s="26"/>
    </row>
    <row r="37" spans="1:16" s="110" customFormat="1" ht="36.75" x14ac:dyDescent="0.25">
      <c r="A37" s="117"/>
      <c r="B37" s="32">
        <v>44313</v>
      </c>
      <c r="C37" s="59" t="s">
        <v>27</v>
      </c>
      <c r="D37" s="55" t="s">
        <v>169</v>
      </c>
      <c r="E37" s="113" t="s">
        <v>170</v>
      </c>
      <c r="F37" s="113" t="s">
        <v>171</v>
      </c>
      <c r="G37" s="123" t="s">
        <v>172</v>
      </c>
      <c r="H37" s="83" t="s">
        <v>54</v>
      </c>
      <c r="I37" s="126" t="s">
        <v>173</v>
      </c>
      <c r="J37" s="125"/>
      <c r="K37" s="3">
        <v>6.2</v>
      </c>
      <c r="L37" s="3">
        <v>2.5</v>
      </c>
      <c r="M37" s="3">
        <v>3</v>
      </c>
      <c r="N37" s="3">
        <v>3</v>
      </c>
      <c r="O37" s="45">
        <f>SUM(K37*70+L37*75+M37*25+N37*45+J37*60)</f>
        <v>831.5</v>
      </c>
      <c r="P37" s="46" t="s">
        <v>21</v>
      </c>
    </row>
    <row r="38" spans="1:16" s="131" customFormat="1" ht="25.5" x14ac:dyDescent="0.25">
      <c r="A38" s="138"/>
      <c r="B38" s="32"/>
      <c r="C38" s="59"/>
      <c r="D38" s="52"/>
      <c r="E38" s="133" t="s">
        <v>174</v>
      </c>
      <c r="F38" s="133" t="s">
        <v>175</v>
      </c>
      <c r="G38" s="150" t="s">
        <v>176</v>
      </c>
      <c r="H38" s="80"/>
      <c r="I38" s="134" t="s">
        <v>177</v>
      </c>
      <c r="J38" s="90"/>
      <c r="K38" s="4"/>
      <c r="L38" s="4"/>
      <c r="M38" s="4"/>
      <c r="N38" s="4"/>
      <c r="O38" s="37"/>
      <c r="P38" s="34"/>
    </row>
    <row r="39" spans="1:16" s="110" customFormat="1" ht="36.75" x14ac:dyDescent="0.25">
      <c r="B39" s="35">
        <v>44314</v>
      </c>
      <c r="C39" s="60" t="s">
        <v>37</v>
      </c>
      <c r="D39" s="113" t="s">
        <v>178</v>
      </c>
      <c r="E39" s="120" t="s">
        <v>179</v>
      </c>
      <c r="F39" s="127" t="s">
        <v>180</v>
      </c>
      <c r="G39" s="120" t="s">
        <v>181</v>
      </c>
      <c r="H39" s="75" t="s">
        <v>182</v>
      </c>
      <c r="I39" s="115" t="s">
        <v>183</v>
      </c>
      <c r="J39" s="93" t="s">
        <v>44</v>
      </c>
      <c r="K39" s="3">
        <v>6.5</v>
      </c>
      <c r="L39" s="3">
        <v>3</v>
      </c>
      <c r="M39" s="3">
        <v>2.2000000000000002</v>
      </c>
      <c r="N39" s="3">
        <v>2.8</v>
      </c>
      <c r="O39" s="30">
        <f>SUM(K39*70+L39*75+M39*25+N39*45)</f>
        <v>861</v>
      </c>
      <c r="P39" s="31" t="s">
        <v>21</v>
      </c>
    </row>
    <row r="40" spans="1:16" s="131" customFormat="1" ht="25.5" x14ac:dyDescent="0.25">
      <c r="B40" s="36"/>
      <c r="C40" s="62"/>
      <c r="D40" s="90" t="s">
        <v>184</v>
      </c>
      <c r="E40" s="132" t="s">
        <v>185</v>
      </c>
      <c r="F40" s="135" t="s">
        <v>186</v>
      </c>
      <c r="G40" s="132" t="s">
        <v>187</v>
      </c>
      <c r="H40" s="74"/>
      <c r="I40" s="136" t="s">
        <v>188</v>
      </c>
      <c r="J40" s="97"/>
      <c r="K40" s="4"/>
      <c r="L40" s="4"/>
      <c r="M40" s="4"/>
      <c r="N40" s="4"/>
      <c r="O40" s="25"/>
      <c r="P40" s="26"/>
    </row>
    <row r="41" spans="1:16" s="110" customFormat="1" ht="36.75" x14ac:dyDescent="0.25">
      <c r="B41" s="38">
        <v>44315</v>
      </c>
      <c r="C41" s="63" t="s">
        <v>14</v>
      </c>
      <c r="D41" s="53" t="s">
        <v>189</v>
      </c>
      <c r="E41" s="113" t="s">
        <v>190</v>
      </c>
      <c r="F41" s="113" t="s">
        <v>191</v>
      </c>
      <c r="G41" s="113" t="s">
        <v>192</v>
      </c>
      <c r="H41" s="75" t="s">
        <v>19</v>
      </c>
      <c r="I41" s="128" t="s">
        <v>193</v>
      </c>
      <c r="J41" s="96"/>
      <c r="K41" s="5">
        <v>6</v>
      </c>
      <c r="L41" s="5">
        <v>2.5</v>
      </c>
      <c r="M41" s="5">
        <v>3</v>
      </c>
      <c r="N41" s="21">
        <v>2.8</v>
      </c>
      <c r="O41" s="45">
        <f>SUM(K41*70+L41*75+M41*25+N41*45+J41*60)</f>
        <v>808.5</v>
      </c>
      <c r="P41" s="46" t="s">
        <v>21</v>
      </c>
    </row>
    <row r="42" spans="1:16" s="131" customFormat="1" ht="25.5" x14ac:dyDescent="0.25">
      <c r="B42" s="40"/>
      <c r="C42" s="62"/>
      <c r="D42" s="54"/>
      <c r="E42" s="132" t="s">
        <v>194</v>
      </c>
      <c r="F42" s="132" t="s">
        <v>195</v>
      </c>
      <c r="G42" s="132" t="s">
        <v>196</v>
      </c>
      <c r="H42" s="72"/>
      <c r="I42" s="136" t="s">
        <v>197</v>
      </c>
      <c r="J42" s="88"/>
      <c r="K42" s="6"/>
      <c r="L42" s="6"/>
      <c r="M42" s="6"/>
      <c r="N42" s="22"/>
      <c r="O42" s="25"/>
      <c r="P42" s="26"/>
    </row>
    <row r="43" spans="1:16" s="110" customFormat="1" ht="36.75" x14ac:dyDescent="0.25">
      <c r="B43" s="29">
        <v>44316</v>
      </c>
      <c r="C43" s="63" t="s">
        <v>60</v>
      </c>
      <c r="D43" s="115" t="s">
        <v>143</v>
      </c>
      <c r="E43" s="114" t="s">
        <v>198</v>
      </c>
      <c r="F43" s="113" t="s">
        <v>199</v>
      </c>
      <c r="G43" s="113" t="s">
        <v>200</v>
      </c>
      <c r="H43" s="75" t="s">
        <v>19</v>
      </c>
      <c r="I43" s="113" t="s">
        <v>201</v>
      </c>
      <c r="J43" s="93" t="s">
        <v>44</v>
      </c>
      <c r="K43" s="3">
        <v>5</v>
      </c>
      <c r="L43" s="3">
        <v>2.6</v>
      </c>
      <c r="M43" s="3">
        <v>2.4</v>
      </c>
      <c r="N43" s="3">
        <v>2.8</v>
      </c>
      <c r="O43" s="30">
        <f>SUM(K43*70+L43*75+M43*25+N43*45)+60</f>
        <v>791</v>
      </c>
      <c r="P43" s="46" t="s">
        <v>21</v>
      </c>
    </row>
    <row r="44" spans="1:16" s="131" customFormat="1" ht="26.25" thickBot="1" x14ac:dyDescent="0.3">
      <c r="B44" s="48"/>
      <c r="C44" s="65"/>
      <c r="D44" s="148"/>
      <c r="E44" s="143" t="s">
        <v>202</v>
      </c>
      <c r="F44" s="144" t="s">
        <v>203</v>
      </c>
      <c r="G44" s="144" t="s">
        <v>204</v>
      </c>
      <c r="H44" s="78"/>
      <c r="I44" s="144" t="s">
        <v>205</v>
      </c>
      <c r="J44" s="98"/>
      <c r="K44" s="9"/>
      <c r="L44" s="9"/>
      <c r="M44" s="9"/>
      <c r="N44" s="9"/>
      <c r="O44" s="49"/>
      <c r="P44" s="47"/>
    </row>
    <row r="45" spans="1:16" s="10" customFormat="1" ht="32.25" x14ac:dyDescent="0.25">
      <c r="D45" s="99" t="s">
        <v>210</v>
      </c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</row>
    <row r="46" spans="1:16" s="103" customFormat="1" ht="50.25" x14ac:dyDescent="0.25">
      <c r="D46" s="104" t="s">
        <v>206</v>
      </c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</row>
    <row r="47" spans="1:16" s="10" customFormat="1" ht="32.25" x14ac:dyDescent="0.25">
      <c r="D47" s="100" t="s">
        <v>207</v>
      </c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</row>
    <row r="48" spans="1:16" s="10" customFormat="1" ht="32.25" x14ac:dyDescent="0.25">
      <c r="D48" s="100" t="s">
        <v>208</v>
      </c>
      <c r="E48" s="100"/>
      <c r="F48" s="100"/>
      <c r="G48" s="100"/>
      <c r="H48" s="101"/>
      <c r="I48" s="101"/>
      <c r="J48" s="101"/>
      <c r="K48" s="101"/>
      <c r="L48" s="101"/>
      <c r="M48" s="101"/>
      <c r="N48" s="101"/>
      <c r="O48" s="101"/>
      <c r="P48" s="101"/>
    </row>
    <row r="49" spans="4:16" s="10" customFormat="1" ht="32.25" x14ac:dyDescent="0.25">
      <c r="D49" s="102" t="s">
        <v>209</v>
      </c>
      <c r="E49" s="102"/>
      <c r="F49" s="102"/>
      <c r="G49" s="102"/>
      <c r="H49" s="101"/>
      <c r="I49" s="101"/>
      <c r="J49" s="101"/>
      <c r="K49" s="101"/>
      <c r="L49" s="101"/>
      <c r="M49" s="101"/>
      <c r="N49" s="101"/>
      <c r="O49" s="101"/>
      <c r="P49" s="101"/>
    </row>
  </sheetData>
  <mergeCells count="209">
    <mergeCell ref="D45:P45"/>
    <mergeCell ref="D46:P46"/>
    <mergeCell ref="D47:P47"/>
    <mergeCell ref="D48:G48"/>
    <mergeCell ref="D49:G49"/>
    <mergeCell ref="O43:O44"/>
    <mergeCell ref="P43:P44"/>
    <mergeCell ref="M41:M42"/>
    <mergeCell ref="N41:N42"/>
    <mergeCell ref="O41:O42"/>
    <mergeCell ref="P41:P42"/>
    <mergeCell ref="B43:B44"/>
    <mergeCell ref="C43:C44"/>
    <mergeCell ref="H43:H44"/>
    <mergeCell ref="J43:J44"/>
    <mergeCell ref="K43:K44"/>
    <mergeCell ref="L43:L44"/>
    <mergeCell ref="B41:B42"/>
    <mergeCell ref="C41:C42"/>
    <mergeCell ref="D41:D42"/>
    <mergeCell ref="H41:H42"/>
    <mergeCell ref="J41:J42"/>
    <mergeCell ref="K41:K42"/>
    <mergeCell ref="L41:L42"/>
    <mergeCell ref="M43:M44"/>
    <mergeCell ref="N43:N44"/>
    <mergeCell ref="P37:P38"/>
    <mergeCell ref="B39:B40"/>
    <mergeCell ref="C39:C40"/>
    <mergeCell ref="H39:H40"/>
    <mergeCell ref="J39:J40"/>
    <mergeCell ref="K39:K40"/>
    <mergeCell ref="L39:L40"/>
    <mergeCell ref="M39:M40"/>
    <mergeCell ref="N39:N40"/>
    <mergeCell ref="O39:O40"/>
    <mergeCell ref="P39:P40"/>
    <mergeCell ref="B37:B38"/>
    <mergeCell ref="C37:C38"/>
    <mergeCell ref="D37:D38"/>
    <mergeCell ref="H37:H38"/>
    <mergeCell ref="K37:K38"/>
    <mergeCell ref="L37:L38"/>
    <mergeCell ref="M37:M38"/>
    <mergeCell ref="N37:N38"/>
    <mergeCell ref="O37:O38"/>
    <mergeCell ref="B35:B36"/>
    <mergeCell ref="H35:H36"/>
    <mergeCell ref="J35:J36"/>
    <mergeCell ref="K35:K36"/>
    <mergeCell ref="L35:L36"/>
    <mergeCell ref="M35:M36"/>
    <mergeCell ref="N35:N36"/>
    <mergeCell ref="O35:O36"/>
    <mergeCell ref="P35:P36"/>
    <mergeCell ref="O31:O32"/>
    <mergeCell ref="P31:P32"/>
    <mergeCell ref="B33:B34"/>
    <mergeCell ref="C33:C34"/>
    <mergeCell ref="H33:H34"/>
    <mergeCell ref="J33:J34"/>
    <mergeCell ref="K33:K34"/>
    <mergeCell ref="L33:L34"/>
    <mergeCell ref="M33:M34"/>
    <mergeCell ref="N33:N34"/>
    <mergeCell ref="O33:O34"/>
    <mergeCell ref="P33:P34"/>
    <mergeCell ref="B31:B32"/>
    <mergeCell ref="C31:C32"/>
    <mergeCell ref="D31:D32"/>
    <mergeCell ref="H31:H32"/>
    <mergeCell ref="J31:J32"/>
    <mergeCell ref="K31:K32"/>
    <mergeCell ref="L31:L32"/>
    <mergeCell ref="M31:M32"/>
    <mergeCell ref="N31:N32"/>
    <mergeCell ref="P27:P28"/>
    <mergeCell ref="B29:B30"/>
    <mergeCell ref="C29:C30"/>
    <mergeCell ref="H29:H30"/>
    <mergeCell ref="J29:J30"/>
    <mergeCell ref="K29:K30"/>
    <mergeCell ref="L29:L30"/>
    <mergeCell ref="M29:M30"/>
    <mergeCell ref="N29:N30"/>
    <mergeCell ref="O29:O30"/>
    <mergeCell ref="P29:P30"/>
    <mergeCell ref="B27:B28"/>
    <mergeCell ref="C27:C28"/>
    <mergeCell ref="D27:D28"/>
    <mergeCell ref="H27:H28"/>
    <mergeCell ref="K27:K28"/>
    <mergeCell ref="L27:L28"/>
    <mergeCell ref="M27:M28"/>
    <mergeCell ref="N27:N28"/>
    <mergeCell ref="O27:O28"/>
    <mergeCell ref="P23:P24"/>
    <mergeCell ref="B25:B26"/>
    <mergeCell ref="H25:H26"/>
    <mergeCell ref="J25:J26"/>
    <mergeCell ref="K25:K26"/>
    <mergeCell ref="L25:L26"/>
    <mergeCell ref="M25:M26"/>
    <mergeCell ref="N25:N26"/>
    <mergeCell ref="O25:O26"/>
    <mergeCell ref="P25:P26"/>
    <mergeCell ref="B23:B24"/>
    <mergeCell ref="C23:C24"/>
    <mergeCell ref="H23:H24"/>
    <mergeCell ref="J23:J24"/>
    <mergeCell ref="K23:K24"/>
    <mergeCell ref="L23:L24"/>
    <mergeCell ref="M23:M24"/>
    <mergeCell ref="N23:N24"/>
    <mergeCell ref="O23:O24"/>
    <mergeCell ref="P19:P20"/>
    <mergeCell ref="B21:B22"/>
    <mergeCell ref="C21:C22"/>
    <mergeCell ref="D21:D22"/>
    <mergeCell ref="H21:H22"/>
    <mergeCell ref="J21:J22"/>
    <mergeCell ref="K21:K22"/>
    <mergeCell ref="L21:L22"/>
    <mergeCell ref="M21:M22"/>
    <mergeCell ref="N21:N22"/>
    <mergeCell ref="O21:O22"/>
    <mergeCell ref="P21:P22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O15:O16"/>
    <mergeCell ref="P15:P16"/>
    <mergeCell ref="B17:B18"/>
    <mergeCell ref="C17:C18"/>
    <mergeCell ref="D17:D18"/>
    <mergeCell ref="H17:H18"/>
    <mergeCell ref="J17:J18"/>
    <mergeCell ref="K17:K18"/>
    <mergeCell ref="L17:L18"/>
    <mergeCell ref="M17:M18"/>
    <mergeCell ref="N17:N18"/>
    <mergeCell ref="O17:O18"/>
    <mergeCell ref="P17:P18"/>
    <mergeCell ref="B15:B16"/>
    <mergeCell ref="H15:H16"/>
    <mergeCell ref="K15:K16"/>
    <mergeCell ref="L15:L16"/>
    <mergeCell ref="M15:M16"/>
    <mergeCell ref="N15:N16"/>
    <mergeCell ref="B13:B14"/>
    <mergeCell ref="C13:C14"/>
    <mergeCell ref="H13:H14"/>
    <mergeCell ref="J13:J14"/>
    <mergeCell ref="K13:K14"/>
    <mergeCell ref="L13:L14"/>
    <mergeCell ref="P11:P12"/>
    <mergeCell ref="L9:L10"/>
    <mergeCell ref="M9:M10"/>
    <mergeCell ref="N9:N10"/>
    <mergeCell ref="O9:O10"/>
    <mergeCell ref="P9:P10"/>
    <mergeCell ref="M13:M14"/>
    <mergeCell ref="N13:N14"/>
    <mergeCell ref="O13:O14"/>
    <mergeCell ref="P13:P14"/>
    <mergeCell ref="B11:B12"/>
    <mergeCell ref="C11:C12"/>
    <mergeCell ref="D11:D12"/>
    <mergeCell ref="H11:H12"/>
    <mergeCell ref="J11:J12"/>
    <mergeCell ref="L7:L8"/>
    <mergeCell ref="M7:M8"/>
    <mergeCell ref="N7:N8"/>
    <mergeCell ref="O7:O8"/>
    <mergeCell ref="K11:K12"/>
    <mergeCell ref="L11:L12"/>
    <mergeCell ref="M11:M12"/>
    <mergeCell ref="N11:N12"/>
    <mergeCell ref="O11:O12"/>
    <mergeCell ref="P7:P8"/>
    <mergeCell ref="B9:B10"/>
    <mergeCell ref="C9:C10"/>
    <mergeCell ref="H9:H10"/>
    <mergeCell ref="J9:J10"/>
    <mergeCell ref="K9:K10"/>
    <mergeCell ref="B7:B8"/>
    <mergeCell ref="C7:C8"/>
    <mergeCell ref="D7:D8"/>
    <mergeCell ref="H7:H8"/>
    <mergeCell ref="J7:J8"/>
    <mergeCell ref="K7:K8"/>
    <mergeCell ref="L4:L5"/>
    <mergeCell ref="M4:M5"/>
    <mergeCell ref="N4:N5"/>
    <mergeCell ref="O4:O5"/>
    <mergeCell ref="P4:P5"/>
    <mergeCell ref="B6:P6"/>
    <mergeCell ref="B4:B5"/>
    <mergeCell ref="C4:C5"/>
    <mergeCell ref="D4:D5"/>
    <mergeCell ref="H4:H5"/>
    <mergeCell ref="J4:J5"/>
    <mergeCell ref="K4:K5"/>
  </mergeCells>
  <phoneticPr fontId="3" type="noConversion"/>
  <pageMargins left="0" right="0" top="0" bottom="0" header="0.11811023622047245" footer="0"/>
  <pageSetup paperSize="9" scale="43" orientation="portrait" verticalDpi="4294967293" r:id="rId1"/>
  <rowBreaks count="1" manualBreakCount="1">
    <brk id="50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自強110.4</vt:lpstr>
      <vt:lpstr>自強110.4!Print_Area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tc914</cp:lastModifiedBy>
  <dcterms:created xsi:type="dcterms:W3CDTF">2021-03-08T23:47:15Z</dcterms:created>
  <dcterms:modified xsi:type="dcterms:W3CDTF">2021-03-09T01:52:37Z</dcterms:modified>
</cp:coreProperties>
</file>