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Lusy2021\work\work109\109午餐秘書雲端\109上下\菜單 菜單互評\菜單互評\111年01-02月份(1215寄)\菜單\網路公告\"/>
    </mc:Choice>
  </mc:AlternateContent>
  <bookViews>
    <workbookView xWindow="0" yWindow="0" windowWidth="20490" windowHeight="7380"/>
  </bookViews>
  <sheets>
    <sheet name="松晟110年1-2月菜單" sheetId="1" r:id="rId1"/>
  </sheets>
  <definedNames>
    <definedName name="_xlnm.Print_Area" localSheetId="0">'松晟110年1-2月菜單'!$A$1:$N$55</definedName>
    <definedName name="文字方塊" localSheetId="0">'松晟110年1-2月菜單'!#REF!</definedName>
    <definedName name="文字方塊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2" i="1" l="1"/>
  <c r="N50" i="1"/>
  <c r="N48" i="1"/>
  <c r="N46" i="1"/>
  <c r="N44" i="1"/>
  <c r="N42" i="1"/>
  <c r="N40" i="1"/>
  <c r="N38" i="1"/>
  <c r="N36" i="1"/>
  <c r="N34" i="1"/>
  <c r="N32" i="1"/>
  <c r="A46" i="1" l="1"/>
  <c r="A48" i="1" s="1"/>
  <c r="A50" i="1" s="1"/>
  <c r="A52" i="1" s="1"/>
  <c r="A38" i="1"/>
  <c r="A40" i="1" s="1"/>
  <c r="A42" i="1" s="1"/>
  <c r="A36" i="1"/>
  <c r="N29" i="1"/>
  <c r="N27" i="1"/>
  <c r="N25" i="1"/>
  <c r="A25" i="1"/>
  <c r="A27" i="1" s="1"/>
  <c r="A29" i="1" s="1"/>
  <c r="N23" i="1"/>
  <c r="N21" i="1"/>
  <c r="N19" i="1"/>
  <c r="N17" i="1"/>
  <c r="N15" i="1"/>
  <c r="A15" i="1"/>
  <c r="A17" i="1" s="1"/>
  <c r="A19" i="1" s="1"/>
  <c r="A21" i="1" s="1"/>
  <c r="N13" i="1"/>
  <c r="N11" i="1"/>
  <c r="N9" i="1"/>
  <c r="N7" i="1"/>
  <c r="N5" i="1"/>
  <c r="A5" i="1"/>
  <c r="A7" i="1" s="1"/>
  <c r="A9" i="1" s="1"/>
  <c r="A11" i="1" s="1"/>
  <c r="N3" i="1"/>
</calcChain>
</file>

<file path=xl/sharedStrings.xml><?xml version="1.0" encoding="utf-8"?>
<sst xmlns="http://schemas.openxmlformats.org/spreadsheetml/2006/main" count="318" uniqueCount="239">
  <si>
    <t>日期</t>
  </si>
  <si>
    <t>主食</t>
  </si>
  <si>
    <t>主  菜</t>
  </si>
  <si>
    <t>副菜</t>
  </si>
  <si>
    <t>青菜</t>
  </si>
  <si>
    <t>湯</t>
  </si>
  <si>
    <t>其他</t>
    <phoneticPr fontId="10" type="noConversion"/>
  </si>
  <si>
    <t>全穀
根莖(份)</t>
    <phoneticPr fontId="10" type="noConversion"/>
  </si>
  <si>
    <t>豆魚
肉蛋(份)</t>
    <phoneticPr fontId="10" type="noConversion"/>
  </si>
  <si>
    <t>蔬菜
(份)</t>
  </si>
  <si>
    <t>油脂
(份)</t>
  </si>
  <si>
    <t>熱量  (仟卡)</t>
  </si>
  <si>
    <t>一</t>
    <phoneticPr fontId="10" type="noConversion"/>
  </si>
  <si>
    <t>二</t>
    <phoneticPr fontId="10" type="noConversion"/>
  </si>
  <si>
    <t>有機
蔬菜</t>
    <phoneticPr fontId="10" type="noConversion"/>
  </si>
  <si>
    <t>三</t>
    <phoneticPr fontId="10" type="noConversion"/>
  </si>
  <si>
    <t>季節
時蔬</t>
  </si>
  <si>
    <t>四</t>
    <phoneticPr fontId="10" type="noConversion"/>
  </si>
  <si>
    <t>五</t>
    <phoneticPr fontId="10" type="noConversion"/>
  </si>
  <si>
    <t>★ 寒假 ★</t>
    <phoneticPr fontId="10" type="noConversion"/>
  </si>
  <si>
    <t>產履蔬菜</t>
    <phoneticPr fontId="3" type="noConversion"/>
  </si>
  <si>
    <t>回饋有機</t>
    <phoneticPr fontId="3" type="noConversion"/>
  </si>
  <si>
    <t>蔥燒御膳大排</t>
    <phoneticPr fontId="10" type="noConversion"/>
  </si>
  <si>
    <t>豬排/燒</t>
  </si>
  <si>
    <t>紅醬滷雞腿</t>
    <phoneticPr fontId="10" type="noConversion"/>
  </si>
  <si>
    <t>雞腿/滷</t>
    <phoneticPr fontId="10" type="noConversion"/>
  </si>
  <si>
    <t>五香油丁茸</t>
    <phoneticPr fontId="10" type="noConversion"/>
  </si>
  <si>
    <t>非基改油豆腐.絞肉/炒</t>
  </si>
  <si>
    <t>蔥香瓜子肉</t>
    <phoneticPr fontId="10" type="noConversion"/>
  </si>
  <si>
    <t>關東煮</t>
    <phoneticPr fontId="10" type="noConversion"/>
  </si>
  <si>
    <t>碎瓜.絞肉/炒</t>
  </si>
  <si>
    <t>白蘿蔔.非基改玉米/煮</t>
    <phoneticPr fontId="10" type="noConversion"/>
  </si>
  <si>
    <t>大桶滷味</t>
    <phoneticPr fontId="10" type="noConversion"/>
  </si>
  <si>
    <t>彩繪花椰肉片</t>
    <phoneticPr fontId="10" type="noConversion"/>
  </si>
  <si>
    <t>花椰菜.肉片/炒</t>
    <phoneticPr fontId="10" type="noConversion"/>
  </si>
  <si>
    <t>四季肉茸</t>
    <phoneticPr fontId="10" type="noConversion"/>
  </si>
  <si>
    <t>番茄炒蛋</t>
    <phoneticPr fontId="10" type="noConversion"/>
  </si>
  <si>
    <t>敏豆.絞肉/炒</t>
  </si>
  <si>
    <t>番茄.蛋/炒</t>
    <phoneticPr fontId="10" type="noConversion"/>
  </si>
  <si>
    <t>客家小炒</t>
  </si>
  <si>
    <t>南洋咖哩</t>
    <phoneticPr fontId="10" type="noConversion"/>
  </si>
  <si>
    <t>馬鈴薯.胡蘿蔔/煮</t>
    <phoneticPr fontId="10" type="noConversion"/>
  </si>
  <si>
    <t>玉米滑蛋</t>
    <phoneticPr fontId="10" type="noConversion"/>
  </si>
  <si>
    <t>毛豆干丁</t>
  </si>
  <si>
    <t>非基改玉米粒.蛋/炒</t>
    <phoneticPr fontId="10" type="noConversion"/>
  </si>
  <si>
    <t>毛豆.非基改干丁/炒</t>
  </si>
  <si>
    <t>府城香菇肉燥</t>
    <phoneticPr fontId="10" type="noConversion"/>
  </si>
  <si>
    <t>蛋酥白菜滷</t>
    <phoneticPr fontId="10" type="noConversion"/>
  </si>
  <si>
    <t>香菇.絞肉/炒</t>
    <phoneticPr fontId="10" type="noConversion"/>
  </si>
  <si>
    <t>大白菜.木耳.蛋/煮</t>
    <phoneticPr fontId="10" type="noConversion"/>
  </si>
  <si>
    <t>麻油米血菇</t>
    <phoneticPr fontId="10" type="noConversion"/>
  </si>
  <si>
    <t>法式白醬茸</t>
    <phoneticPr fontId="10" type="noConversion"/>
  </si>
  <si>
    <t>豬血糕.杏鮑菇/煮</t>
  </si>
  <si>
    <t>麻婆豆腐</t>
  </si>
  <si>
    <t>高麗菜.泡菜.肉片/煮</t>
  </si>
  <si>
    <t>茄汁烘蛋</t>
  </si>
  <si>
    <t>滷肉四分干</t>
    <phoneticPr fontId="10" type="noConversion"/>
  </si>
  <si>
    <t>非基改小干四丁.絞肉/滷</t>
  </si>
  <si>
    <t>海結滷時蔬</t>
    <phoneticPr fontId="10" type="noConversion"/>
  </si>
  <si>
    <t>紅白肉茸煮</t>
    <phoneticPr fontId="10" type="noConversion"/>
  </si>
  <si>
    <t>海帶結.時蔬/滷</t>
    <phoneticPr fontId="10" type="noConversion"/>
  </si>
  <si>
    <t>白蘿蔔.紅蘿蔔.絞肉/煮</t>
    <phoneticPr fontId="10" type="noConversion"/>
  </si>
  <si>
    <t>酸菜肉絲</t>
    <phoneticPr fontId="10" type="noConversion"/>
  </si>
  <si>
    <t>雞塊.地瓜薯條/炸</t>
    <phoneticPr fontId="10" type="noConversion"/>
  </si>
  <si>
    <t>玉米肉茸</t>
    <phoneticPr fontId="10" type="noConversion"/>
  </si>
  <si>
    <t>山東白菜燒</t>
    <phoneticPr fontId="10" type="noConversion"/>
  </si>
  <si>
    <t>非基改玉米粒.絞肉/炒</t>
    <phoneticPr fontId="10" type="noConversion"/>
  </si>
  <si>
    <t>椒鹽黃金蛋</t>
    <phoneticPr fontId="3" type="noConversion"/>
  </si>
  <si>
    <t>蛋/炸</t>
    <phoneticPr fontId="3" type="noConversion"/>
  </si>
  <si>
    <t>雞塊拼花枝丸</t>
    <phoneticPr fontId="10" type="noConversion"/>
  </si>
  <si>
    <t>塔香三杯雞</t>
    <phoneticPr fontId="3" type="noConversion"/>
  </si>
  <si>
    <t>雞丁.九層塔/炒</t>
    <phoneticPr fontId="3" type="noConversion"/>
  </si>
  <si>
    <t>紅蘿蔔燉肉</t>
    <phoneticPr fontId="10" type="noConversion"/>
  </si>
  <si>
    <t>肉丁.胡蘿蔔/燉</t>
    <phoneticPr fontId="10" type="noConversion"/>
  </si>
  <si>
    <t>轟炸湯翅</t>
    <phoneticPr fontId="3" type="noConversion"/>
  </si>
  <si>
    <t>雞翅/炸</t>
    <phoneticPr fontId="3" type="noConversion"/>
  </si>
  <si>
    <t>黃金蛋炒飯</t>
    <phoneticPr fontId="10" type="noConversion"/>
  </si>
  <si>
    <t>飯.絞肉.混三色/炒</t>
  </si>
  <si>
    <t>古早味炒麵</t>
  </si>
  <si>
    <t>麵.絞肉.時蔬/炒</t>
  </si>
  <si>
    <t>主廚蛋炒飯</t>
  </si>
  <si>
    <t>菲力里肌排骨</t>
    <phoneticPr fontId="10" type="noConversion"/>
  </si>
  <si>
    <t>夜市鹽酥雞</t>
    <phoneticPr fontId="10" type="noConversion"/>
  </si>
  <si>
    <t>雞丁/炸</t>
    <phoneticPr fontId="10" type="noConversion"/>
  </si>
  <si>
    <t>雞排/烤</t>
  </si>
  <si>
    <t>蠔油紅燒雞</t>
    <phoneticPr fontId="10" type="noConversion"/>
  </si>
  <si>
    <t>雞丁.時蔬/燒</t>
    <phoneticPr fontId="10" type="noConversion"/>
  </si>
  <si>
    <t>佛蒙特咖哩雞</t>
  </si>
  <si>
    <t>日式炸豬排</t>
  </si>
  <si>
    <t>豬排/炸</t>
  </si>
  <si>
    <t>辣炒雞丁</t>
    <phoneticPr fontId="3" type="noConversion"/>
  </si>
  <si>
    <t>義大利肉醬麵</t>
  </si>
  <si>
    <t>麵.絞肉.混三色/炒</t>
  </si>
  <si>
    <t>醬香蛋炒飯</t>
  </si>
  <si>
    <t>毛豆干丁</t>
    <phoneticPr fontId="10" type="noConversion"/>
  </si>
  <si>
    <t>毛豆.非基改干丁/炒</t>
    <phoneticPr fontId="10" type="noConversion"/>
  </si>
  <si>
    <t>結頭菜.肉片/炒</t>
    <phoneticPr fontId="10" type="noConversion"/>
  </si>
  <si>
    <t>海結燒豆腐</t>
    <phoneticPr fontId="10" type="noConversion"/>
  </si>
  <si>
    <t>咖哩肉丁</t>
    <phoneticPr fontId="10" type="noConversion"/>
  </si>
  <si>
    <t>海帶結.非基改豆腐/燒</t>
    <phoneticPr fontId="10" type="noConversion"/>
  </si>
  <si>
    <t>古早味肉燥</t>
    <phoneticPr fontId="10" type="noConversion"/>
  </si>
  <si>
    <t>刈薯炒蛋</t>
    <phoneticPr fontId="10" type="noConversion"/>
  </si>
  <si>
    <t>香Q滷蛋</t>
    <phoneticPr fontId="10" type="noConversion"/>
  </si>
  <si>
    <t>蛋/滷</t>
    <phoneticPr fontId="10" type="noConversion"/>
  </si>
  <si>
    <t>干片丁香</t>
    <phoneticPr fontId="10" type="noConversion"/>
  </si>
  <si>
    <t>鮮瓜肉片</t>
    <phoneticPr fontId="10" type="noConversion"/>
  </si>
  <si>
    <t>非基改干片.小魚干/炒</t>
  </si>
  <si>
    <t>四季天婦羅</t>
    <phoneticPr fontId="10" type="noConversion"/>
  </si>
  <si>
    <t>敏豆.甜不辣/炒</t>
    <phoneticPr fontId="10" type="noConversion"/>
  </si>
  <si>
    <t>豆腐肉醬</t>
    <phoneticPr fontId="10" type="noConversion"/>
  </si>
  <si>
    <t>白菜肉絲</t>
    <phoneticPr fontId="10" type="noConversion"/>
  </si>
  <si>
    <t>大白菜.肉絲/煮</t>
    <phoneticPr fontId="10" type="noConversion"/>
  </si>
  <si>
    <t>白醬洋芋</t>
    <phoneticPr fontId="10" type="noConversion"/>
  </si>
  <si>
    <t>馬鈴薯.紅蘿蔔/煮</t>
    <phoneticPr fontId="10" type="noConversion"/>
  </si>
  <si>
    <t>蛋.番茄/炒</t>
    <phoneticPr fontId="10" type="noConversion"/>
  </si>
  <si>
    <t>玉米花生豆</t>
    <phoneticPr fontId="10" type="noConversion"/>
  </si>
  <si>
    <t>銀芽肉絲</t>
  </si>
  <si>
    <t>綠豆芽.肉絲/炒</t>
  </si>
  <si>
    <t>青花菜.白花菜/炒</t>
    <phoneticPr fontId="3" type="noConversion"/>
  </si>
  <si>
    <t>台灣鹽酥雞</t>
    <phoneticPr fontId="10" type="noConversion"/>
  </si>
  <si>
    <t>蜜汁嫩排骨</t>
    <phoneticPr fontId="10" type="noConversion"/>
  </si>
  <si>
    <t>豬排/燒</t>
    <phoneticPr fontId="10" type="noConversion"/>
  </si>
  <si>
    <t>泰式風味雞腿</t>
    <phoneticPr fontId="10" type="noConversion"/>
  </si>
  <si>
    <t>日式咖哩豬</t>
    <phoneticPr fontId="10" type="noConversion"/>
  </si>
  <si>
    <t>肉片.馬鈴薯/煮</t>
    <phoneticPr fontId="10" type="noConversion"/>
  </si>
  <si>
    <t>椒麻雞排</t>
    <phoneticPr fontId="10" type="noConversion"/>
  </si>
  <si>
    <t>普羅旺斯燉肉</t>
    <phoneticPr fontId="10" type="noConversion"/>
  </si>
  <si>
    <t>肉丁.時蔬/燉</t>
    <phoneticPr fontId="10" type="noConversion"/>
  </si>
  <si>
    <t>椒鹽炸雞</t>
    <phoneticPr fontId="10" type="noConversion"/>
  </si>
  <si>
    <t>唐揚湯翅</t>
    <phoneticPr fontId="10" type="noConversion"/>
  </si>
  <si>
    <t>麻油三杯雞</t>
    <phoneticPr fontId="10" type="noConversion"/>
  </si>
  <si>
    <t>雞丁.麻油/煮</t>
    <phoneticPr fontId="10" type="noConversion"/>
  </si>
  <si>
    <t>御賞里肌排</t>
    <phoneticPr fontId="3" type="noConversion"/>
  </si>
  <si>
    <t>豬排/燒</t>
    <phoneticPr fontId="3" type="noConversion"/>
  </si>
  <si>
    <t>彩椒糖醋魚</t>
    <phoneticPr fontId="3" type="noConversion"/>
  </si>
  <si>
    <t>魚丁.彩椒/燒</t>
    <phoneticPr fontId="10" type="noConversion"/>
  </si>
  <si>
    <t>奶香滷白菜</t>
    <phoneticPr fontId="10" type="noConversion"/>
  </si>
  <si>
    <t>大白菜.木耳/煮</t>
    <phoneticPr fontId="3" type="noConversion"/>
  </si>
  <si>
    <t>天下第一翅</t>
    <phoneticPr fontId="3" type="noConversion"/>
  </si>
  <si>
    <t>大白菜.非基改豆皮/煮</t>
    <phoneticPr fontId="10" type="noConversion"/>
  </si>
  <si>
    <t>時瓜.肉片/炒</t>
    <phoneticPr fontId="10" type="noConversion"/>
  </si>
  <si>
    <t>巴比Q雞排</t>
    <phoneticPr fontId="10" type="noConversion"/>
  </si>
  <si>
    <t>黑胡椒豬排</t>
    <phoneticPr fontId="3" type="noConversion"/>
  </si>
  <si>
    <t>海帶三絲</t>
    <phoneticPr fontId="10" type="noConversion"/>
  </si>
  <si>
    <t>紅蘿蔔.海帶絲.非基改干絲/炒</t>
    <phoneticPr fontId="10" type="noConversion"/>
  </si>
  <si>
    <t>雙菇蔬菜湯</t>
  </si>
  <si>
    <t>香菇.珍菇.時蔬</t>
  </si>
  <si>
    <t>味噌菇菇湯</t>
  </si>
  <si>
    <t>鮮菇</t>
  </si>
  <si>
    <t>黃金筍肉片湯</t>
  </si>
  <si>
    <t>筍片.肉片</t>
  </si>
  <si>
    <t>什錦蛋花湯</t>
  </si>
  <si>
    <t>木耳.紅蘿蔔.蛋</t>
  </si>
  <si>
    <t>芋香西米露</t>
  </si>
  <si>
    <t>芋丁.西谷米</t>
  </si>
  <si>
    <t>好彩頭燉湯</t>
  </si>
  <si>
    <t>白蘿蔔</t>
  </si>
  <si>
    <t>和風豆腐湯</t>
  </si>
  <si>
    <t>非基改豆腐</t>
  </si>
  <si>
    <t>雪花菇菇湯</t>
  </si>
  <si>
    <t>鮮菇.蛋</t>
  </si>
  <si>
    <t>綠豆薏仁</t>
  </si>
  <si>
    <t>綠豆.珍珠麥</t>
  </si>
  <si>
    <t>羅宋蛋花湯</t>
  </si>
  <si>
    <t>高麗菜.蛋</t>
  </si>
  <si>
    <t>冬瓜肉片湯</t>
  </si>
  <si>
    <t>冬瓜.肉片</t>
  </si>
  <si>
    <t>港式酸辣湯</t>
  </si>
  <si>
    <t>海芽蛋花湯</t>
  </si>
  <si>
    <t>海帶芽.蛋</t>
  </si>
  <si>
    <t>脆筍排骨湯</t>
  </si>
  <si>
    <t>筍片.大骨</t>
  </si>
  <si>
    <t>玉米濃湯</t>
  </si>
  <si>
    <t>雙菇蛋花湯</t>
  </si>
  <si>
    <t>香菇.珍菇.蛋</t>
  </si>
  <si>
    <t>味噌三合一</t>
  </si>
  <si>
    <t>非基改豆腐.蛋.海帶芽</t>
  </si>
  <si>
    <t>紅豆雪蓮子</t>
  </si>
  <si>
    <t>紅豆.蓮子</t>
  </si>
  <si>
    <t>雙菇白玉湯</t>
  </si>
  <si>
    <t>香菇.珍菇.白蘿蔔</t>
  </si>
  <si>
    <t>鮮蔬肉片湯</t>
  </si>
  <si>
    <t>肉片.時蔬</t>
  </si>
  <si>
    <t>酸辣木須湯</t>
  </si>
  <si>
    <t>木耳.榨菜.筍絲</t>
  </si>
  <si>
    <t>翠玉排骨湯</t>
  </si>
  <si>
    <t>結頭菜.大骨</t>
  </si>
  <si>
    <t>糙米飯</t>
  </si>
  <si>
    <t>糙米.白米/煮</t>
  </si>
  <si>
    <t>小米飯</t>
  </si>
  <si>
    <t>小米.白米/煮</t>
  </si>
  <si>
    <t>五穀飯</t>
  </si>
  <si>
    <t>五穀米.白米/煮</t>
  </si>
  <si>
    <t>地瓜飯</t>
  </si>
  <si>
    <t>地瓜.白米/煮</t>
  </si>
  <si>
    <t>芝麻飯</t>
  </si>
  <si>
    <t>黑芝麻.白米/煮</t>
  </si>
  <si>
    <t>蕎麥飯</t>
  </si>
  <si>
    <t>蕎麥.白米/煮</t>
  </si>
  <si>
    <t>珍珠烤奶</t>
    <phoneticPr fontId="3" type="noConversion"/>
  </si>
  <si>
    <t>貴族濃湯</t>
    <phoneticPr fontId="3" type="noConversion"/>
  </si>
  <si>
    <t>韓式部隊鍋</t>
    <phoneticPr fontId="10" type="noConversion"/>
  </si>
  <si>
    <t>蕪菁燒肉片</t>
  </si>
  <si>
    <t>地瓜芋圓</t>
    <phoneticPr fontId="3" type="noConversion"/>
  </si>
  <si>
    <t>地瓜.芋圓</t>
    <phoneticPr fontId="3" type="noConversion"/>
  </si>
  <si>
    <t>和風一番鍋</t>
    <phoneticPr fontId="10" type="noConversion"/>
  </si>
  <si>
    <t>滷味拼盤</t>
    <phoneticPr fontId="10" type="noConversion"/>
  </si>
  <si>
    <t>白蘿蔔.非基改四分干/煮</t>
    <phoneticPr fontId="10" type="noConversion"/>
  </si>
  <si>
    <t>香Q白飯</t>
    <phoneticPr fontId="3" type="noConversion"/>
  </si>
  <si>
    <t>珍珠圓.紅茶包.奶粉</t>
    <phoneticPr fontId="3" type="noConversion"/>
  </si>
  <si>
    <t>雙星花椰</t>
    <phoneticPr fontId="3" type="noConversion"/>
  </si>
  <si>
    <r>
      <t>水果</t>
    </r>
    <r>
      <rPr>
        <b/>
        <sz val="11"/>
        <color rgb="FFFF0000"/>
        <rFont val="標楷體"/>
        <family val="4"/>
        <charset val="136"/>
      </rPr>
      <t xml:space="preserve">
(1份)</t>
    </r>
    <phoneticPr fontId="3" type="noConversion"/>
  </si>
  <si>
    <t>非基改玉米粒.蛋 (勾芡)</t>
    <phoneticPr fontId="3" type="noConversion"/>
  </si>
  <si>
    <t>筍絲.木耳.紅蘿蔔 (勾芡)</t>
    <phoneticPr fontId="3" type="noConversion"/>
  </si>
  <si>
    <t>雞丁/炒 (微辣)</t>
    <phoneticPr fontId="3" type="noConversion"/>
  </si>
  <si>
    <t>雞翅/炸</t>
    <phoneticPr fontId="10" type="noConversion"/>
  </si>
  <si>
    <t>沙茶白玉菇</t>
    <phoneticPr fontId="10" type="noConversion"/>
  </si>
  <si>
    <t>雞排/燒 (微辣)</t>
    <phoneticPr fontId="10" type="noConversion"/>
  </si>
  <si>
    <t>非基改玉米粒.花生.紅蘿蔔/炒</t>
    <phoneticPr fontId="10" type="noConversion"/>
  </si>
  <si>
    <t>非基改干片.絞肉.木耳/炒</t>
    <phoneticPr fontId="3" type="noConversion"/>
  </si>
  <si>
    <t>白蘿蔔.杏鮑菇/煮</t>
    <phoneticPr fontId="3" type="noConversion"/>
  </si>
  <si>
    <t>非基改豆腐.絞肉.三色丁/燒</t>
    <phoneticPr fontId="3" type="noConversion"/>
  </si>
  <si>
    <t>蛋.刈薯/燒</t>
    <phoneticPr fontId="3" type="noConversion"/>
  </si>
  <si>
    <t>酸菜.肉絲.紅蘿蔔/炒</t>
    <phoneticPr fontId="10" type="noConversion"/>
  </si>
  <si>
    <t>馬鈴薯.紅蘿蔔.絞肉/煮</t>
    <phoneticPr fontId="10" type="noConversion"/>
  </si>
  <si>
    <t>絞肉.碎瓜/煮</t>
    <phoneticPr fontId="10" type="noConversion"/>
  </si>
  <si>
    <t>蛋.豆薯.紅蘿蔔/炒</t>
    <phoneticPr fontId="10" type="noConversion"/>
  </si>
  <si>
    <t>絞肉.非基改豆腐.洋蔥/煮</t>
    <phoneticPr fontId="10" type="noConversion"/>
  </si>
  <si>
    <t>雞丁.紅蘿蔔.咖哩/煮</t>
    <phoneticPr fontId="3" type="noConversion"/>
  </si>
  <si>
    <t>雞翅.時蔬/煮</t>
    <phoneticPr fontId="3" type="noConversion"/>
  </si>
  <si>
    <t>四季鍋貼</t>
    <phoneticPr fontId="3" type="noConversion"/>
  </si>
  <si>
    <t>鍋貼.四季豆/炒</t>
    <phoneticPr fontId="3" type="noConversion"/>
  </si>
  <si>
    <t>洋蔥炒蛋</t>
    <phoneticPr fontId="10" type="noConversion"/>
  </si>
  <si>
    <t>蛋.洋蔥/炒</t>
    <phoneticPr fontId="10" type="noConversion"/>
  </si>
  <si>
    <t>杏鮑菇/滷</t>
    <phoneticPr fontId="10" type="noConversion"/>
  </si>
  <si>
    <t>★本廠一律使用「國產生鮮肉品」，產地：台灣。</t>
    <phoneticPr fontId="10" type="noConversion"/>
  </si>
  <si>
    <t>**每周三、五供應水果</t>
    <phoneticPr fontId="38" type="noConversion"/>
  </si>
  <si>
    <t>**每月最後一周三回饋有機蔬菜</t>
    <phoneticPr fontId="38" type="noConversion"/>
  </si>
  <si>
    <r>
      <t xml:space="preserve">***食材全面使用非基改黃豆、玉米製品 </t>
    </r>
    <r>
      <rPr>
        <b/>
        <sz val="16"/>
        <color indexed="17"/>
        <rFont val="微軟正黑體"/>
        <family val="2"/>
        <charset val="136"/>
      </rPr>
      <t>***星期一提供產銷履歷蔬菜,星期二、星期四、星期五供應有機蔬菜</t>
    </r>
    <phoneticPr fontId="3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</si>
</sst>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45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</font>
    <font>
      <b/>
      <sz val="20"/>
      <name val="標楷體"/>
      <family val="4"/>
      <charset val="136"/>
    </font>
    <font>
      <b/>
      <sz val="16"/>
      <color rgb="FF6600FF"/>
      <name val="標楷體"/>
      <family val="4"/>
      <charset val="136"/>
    </font>
    <font>
      <b/>
      <sz val="16"/>
      <color theme="5" tint="-0.499984740745262"/>
      <name val="標楷體"/>
      <family val="4"/>
      <charset val="136"/>
    </font>
    <font>
      <b/>
      <sz val="16"/>
      <color rgb="FF0066FF"/>
      <name val="標楷體"/>
      <family val="4"/>
      <charset val="136"/>
    </font>
    <font>
      <b/>
      <sz val="16"/>
      <color rgb="FFFF6600"/>
      <name val="標楷體"/>
      <family val="4"/>
      <charset val="136"/>
    </font>
    <font>
      <b/>
      <sz val="12"/>
      <color rgb="FF00B0F0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name val="標楷體"/>
      <family val="4"/>
      <charset val="136"/>
    </font>
    <font>
      <b/>
      <sz val="28"/>
      <name val="微軟正黑體"/>
      <family val="2"/>
      <charset val="136"/>
    </font>
    <font>
      <b/>
      <sz val="28"/>
      <color rgb="FFFF6600"/>
      <name val="微軟正黑體"/>
      <family val="2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16"/>
      <name val="微軟正黑體"/>
      <family val="2"/>
      <charset val="136"/>
    </font>
    <font>
      <b/>
      <sz val="16"/>
      <color theme="5" tint="-0.499984740745262"/>
      <name val="微軟正黑體"/>
      <family val="2"/>
      <charset val="136"/>
    </font>
    <font>
      <b/>
      <sz val="16"/>
      <color rgb="FFFF6600"/>
      <name val="微軟正黑體"/>
      <family val="2"/>
      <charset val="136"/>
    </font>
    <font>
      <sz val="9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b/>
      <sz val="12"/>
      <color rgb="FFFF0000"/>
      <name val="標楷體"/>
      <family val="4"/>
      <charset val="136"/>
    </font>
    <font>
      <b/>
      <sz val="7"/>
      <name val="標楷體"/>
      <family val="4"/>
      <charset val="136"/>
    </font>
    <font>
      <b/>
      <sz val="12"/>
      <color rgb="FF00CC00"/>
      <name val="標楷體"/>
      <family val="4"/>
      <charset val="136"/>
    </font>
    <font>
      <b/>
      <sz val="12"/>
      <color rgb="FF006666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12"/>
      <color rgb="FF008000"/>
      <name val="標楷體"/>
      <family val="4"/>
      <charset val="136"/>
    </font>
    <font>
      <sz val="16"/>
      <name val="標楷體"/>
      <family val="4"/>
      <charset val="136"/>
    </font>
    <font>
      <b/>
      <sz val="26"/>
      <name val="微軟正黑體"/>
      <family val="2"/>
      <charset val="136"/>
    </font>
    <font>
      <b/>
      <sz val="34"/>
      <color theme="5" tint="-0.499984740745262"/>
      <name val="微軟正黑體"/>
      <family val="2"/>
      <charset val="136"/>
    </font>
    <font>
      <b/>
      <sz val="26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b/>
      <sz val="16"/>
      <color theme="4" tint="-0.499984740745262"/>
      <name val="微軟正黑體"/>
      <family val="2"/>
      <charset val="136"/>
    </font>
    <font>
      <b/>
      <sz val="34"/>
      <color theme="4" tint="-0.499984740745262"/>
      <name val="微軟正黑體"/>
      <family val="2"/>
      <charset val="136"/>
    </font>
    <font>
      <b/>
      <sz val="15"/>
      <color theme="4" tint="-0.499984740745262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b/>
      <sz val="16"/>
      <color theme="1"/>
      <name val="微軟正黑體"/>
      <family val="2"/>
      <charset val="136"/>
    </font>
    <font>
      <sz val="16"/>
      <color theme="1"/>
      <name val="新細明體"/>
      <family val="2"/>
      <charset val="136"/>
      <scheme val="minor"/>
    </font>
    <font>
      <b/>
      <sz val="16"/>
      <color rgb="FF002060"/>
      <name val="微軟正黑體"/>
      <family val="2"/>
      <charset val="136"/>
    </font>
    <font>
      <b/>
      <sz val="16"/>
      <color indexed="17"/>
      <name val="微軟正黑體"/>
      <family val="2"/>
      <charset val="136"/>
    </font>
    <font>
      <sz val="28"/>
      <color theme="1"/>
      <name val="新細明體"/>
      <family val="2"/>
      <charset val="136"/>
      <scheme val="minor"/>
    </font>
    <font>
      <b/>
      <sz val="28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2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2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1" tint="0.49998474074526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7" fillId="0" borderId="0">
      <alignment vertical="center"/>
    </xf>
  </cellStyleXfs>
  <cellXfs count="114">
    <xf numFmtId="0" fontId="0" fillId="0" borderId="0" xfId="0">
      <alignment vertical="center"/>
    </xf>
    <xf numFmtId="0" fontId="5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19" fillId="0" borderId="12" xfId="1" applyFont="1" applyBorder="1" applyAlignment="1">
      <alignment horizontal="center" vertical="center"/>
    </xf>
    <xf numFmtId="0" fontId="19" fillId="0" borderId="18" xfId="1" applyFont="1" applyBorder="1" applyAlignment="1">
      <alignment horizontal="center" vertical="center"/>
    </xf>
    <xf numFmtId="0" fontId="19" fillId="0" borderId="8" xfId="1" applyFont="1" applyBorder="1" applyAlignment="1">
      <alignment horizontal="center" vertical="center"/>
    </xf>
    <xf numFmtId="0" fontId="25" fillId="0" borderId="3" xfId="1" applyFont="1" applyBorder="1" applyAlignment="1">
      <alignment horizontal="center" vertical="center"/>
    </xf>
    <xf numFmtId="0" fontId="12" fillId="0" borderId="24" xfId="1" applyFont="1" applyBorder="1" applyAlignment="1">
      <alignment horizontal="center" vertical="center"/>
    </xf>
    <xf numFmtId="0" fontId="12" fillId="0" borderId="25" xfId="1" applyFont="1" applyBorder="1" applyAlignment="1">
      <alignment horizontal="center" vertical="center"/>
    </xf>
    <xf numFmtId="0" fontId="13" fillId="0" borderId="24" xfId="1" applyFont="1" applyBorder="1" applyAlignment="1">
      <alignment horizontal="center" vertical="center"/>
    </xf>
    <xf numFmtId="0" fontId="13" fillId="0" borderId="25" xfId="1" applyFont="1" applyBorder="1" applyAlignment="1">
      <alignment horizontal="center" vertical="center"/>
    </xf>
    <xf numFmtId="0" fontId="13" fillId="0" borderId="26" xfId="1" applyFont="1" applyBorder="1" applyAlignment="1">
      <alignment horizontal="center" vertical="center"/>
    </xf>
    <xf numFmtId="0" fontId="0" fillId="0" borderId="0" xfId="0" applyAlignment="1">
      <alignment vertical="center"/>
    </xf>
    <xf numFmtId="176" fontId="9" fillId="0" borderId="3" xfId="1" applyNumberFormat="1" applyFont="1" applyBorder="1" applyAlignment="1">
      <alignment horizontal="center" vertical="center"/>
    </xf>
    <xf numFmtId="0" fontId="18" fillId="0" borderId="12" xfId="1" applyFont="1" applyBorder="1" applyAlignment="1">
      <alignment horizontal="center" vertical="center"/>
    </xf>
    <xf numFmtId="0" fontId="20" fillId="0" borderId="12" xfId="1" applyFont="1" applyBorder="1" applyAlignment="1">
      <alignment horizontal="center" vertical="center"/>
    </xf>
    <xf numFmtId="0" fontId="18" fillId="0" borderId="18" xfId="1" applyFont="1" applyBorder="1" applyAlignment="1">
      <alignment horizontal="center" vertical="center"/>
    </xf>
    <xf numFmtId="0" fontId="20" fillId="0" borderId="18" xfId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176" fontId="24" fillId="0" borderId="3" xfId="1" applyNumberFormat="1" applyFont="1" applyBorder="1" applyAlignment="1">
      <alignment horizontal="center" vertical="center" wrapText="1"/>
    </xf>
    <xf numFmtId="177" fontId="24" fillId="0" borderId="6" xfId="1" applyNumberFormat="1" applyFont="1" applyBorder="1" applyAlignment="1">
      <alignment horizontal="center" vertical="center" wrapText="1"/>
    </xf>
    <xf numFmtId="0" fontId="19" fillId="0" borderId="31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 shrinkToFit="1"/>
    </xf>
    <xf numFmtId="0" fontId="18" fillId="0" borderId="12" xfId="1" applyFont="1" applyBorder="1" applyAlignment="1">
      <alignment horizontal="center" vertical="center" shrinkToFit="1"/>
    </xf>
    <xf numFmtId="0" fontId="12" fillId="0" borderId="8" xfId="1" applyFont="1" applyBorder="1" applyAlignment="1">
      <alignment horizontal="center" vertical="center" shrinkToFit="1"/>
    </xf>
    <xf numFmtId="0" fontId="19" fillId="0" borderId="31" xfId="1" applyFont="1" applyBorder="1" applyAlignment="1">
      <alignment horizontal="center" vertical="center" shrinkToFit="1"/>
    </xf>
    <xf numFmtId="0" fontId="18" fillId="0" borderId="8" xfId="1" applyFont="1" applyBorder="1" applyAlignment="1">
      <alignment horizontal="center" vertical="center"/>
    </xf>
    <xf numFmtId="0" fontId="12" fillId="0" borderId="23" xfId="1" applyFont="1" applyBorder="1" applyAlignment="1">
      <alignment horizontal="center" vertical="center"/>
    </xf>
    <xf numFmtId="0" fontId="30" fillId="0" borderId="24" xfId="1" applyFont="1" applyBorder="1" applyAlignment="1">
      <alignment horizontal="center" vertical="center"/>
    </xf>
    <xf numFmtId="0" fontId="31" fillId="0" borderId="24" xfId="1" applyFont="1" applyBorder="1" applyAlignment="1">
      <alignment horizontal="center" vertical="center"/>
    </xf>
    <xf numFmtId="0" fontId="31" fillId="0" borderId="30" xfId="1" applyFont="1" applyBorder="1" applyAlignment="1">
      <alignment horizontal="center" vertical="center"/>
    </xf>
    <xf numFmtId="0" fontId="31" fillId="0" borderId="32" xfId="1" applyFont="1" applyBorder="1" applyAlignment="1">
      <alignment horizontal="center" vertical="center"/>
    </xf>
    <xf numFmtId="0" fontId="31" fillId="0" borderId="25" xfId="1" applyFont="1" applyBorder="1" applyAlignment="1">
      <alignment horizontal="center" vertical="center"/>
    </xf>
    <xf numFmtId="0" fontId="35" fillId="0" borderId="30" xfId="1" applyFont="1" applyBorder="1" applyAlignment="1">
      <alignment horizontal="center" vertical="center" shrinkToFit="1"/>
    </xf>
    <xf numFmtId="0" fontId="34" fillId="0" borderId="12" xfId="1" applyFont="1" applyBorder="1" applyAlignment="1">
      <alignment horizontal="center" vertical="center" shrinkToFit="1"/>
    </xf>
    <xf numFmtId="0" fontId="35" fillId="0" borderId="32" xfId="1" applyFont="1" applyBorder="1" applyAlignment="1">
      <alignment horizontal="center" vertical="center" shrinkToFit="1"/>
    </xf>
    <xf numFmtId="0" fontId="35" fillId="0" borderId="32" xfId="1" applyFont="1" applyBorder="1" applyAlignment="1">
      <alignment horizontal="center" vertical="center"/>
    </xf>
    <xf numFmtId="0" fontId="34" fillId="0" borderId="12" xfId="1" applyFont="1" applyBorder="1" applyAlignment="1">
      <alignment horizontal="center" vertical="center"/>
    </xf>
    <xf numFmtId="0" fontId="34" fillId="0" borderId="18" xfId="1" applyFont="1" applyBorder="1" applyAlignment="1">
      <alignment horizontal="center" vertical="center" shrinkToFit="1"/>
    </xf>
    <xf numFmtId="0" fontId="35" fillId="0" borderId="33" xfId="1" applyFont="1" applyBorder="1" applyAlignment="1">
      <alignment horizontal="center" vertical="center"/>
    </xf>
    <xf numFmtId="0" fontId="35" fillId="0" borderId="33" xfId="1" applyFont="1" applyBorder="1" applyAlignment="1">
      <alignment horizontal="center" vertical="center" shrinkToFit="1"/>
    </xf>
    <xf numFmtId="0" fontId="34" fillId="0" borderId="18" xfId="1" applyFont="1" applyBorder="1" applyAlignment="1">
      <alignment horizontal="center" vertical="center"/>
    </xf>
    <xf numFmtId="0" fontId="35" fillId="0" borderId="30" xfId="1" applyFont="1" applyBorder="1" applyAlignment="1">
      <alignment horizontal="center" vertical="center"/>
    </xf>
    <xf numFmtId="0" fontId="36" fillId="0" borderId="12" xfId="1" applyFont="1" applyBorder="1" applyAlignment="1">
      <alignment horizontal="center"/>
    </xf>
    <xf numFmtId="178" fontId="29" fillId="2" borderId="7" xfId="1" applyNumberFormat="1" applyFont="1" applyFill="1" applyBorder="1" applyAlignment="1">
      <alignment horizontal="center" vertical="center"/>
    </xf>
    <xf numFmtId="178" fontId="29" fillId="2" borderId="11" xfId="1" applyNumberFormat="1" applyFont="1" applyFill="1" applyBorder="1" applyAlignment="1">
      <alignment horizontal="center" vertical="center"/>
    </xf>
    <xf numFmtId="179" fontId="11" fillId="2" borderId="14" xfId="1" applyNumberFormat="1" applyFont="1" applyFill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27" fillId="2" borderId="14" xfId="1" applyFont="1" applyFill="1" applyBorder="1" applyAlignment="1">
      <alignment horizontal="center" vertical="center" wrapText="1"/>
    </xf>
    <xf numFmtId="0" fontId="27" fillId="2" borderId="12" xfId="1" applyFont="1" applyFill="1" applyBorder="1" applyAlignment="1">
      <alignment horizontal="center" vertical="center" wrapText="1"/>
    </xf>
    <xf numFmtId="176" fontId="14" fillId="2" borderId="14" xfId="1" applyNumberFormat="1" applyFont="1" applyFill="1" applyBorder="1" applyAlignment="1">
      <alignment horizontal="center" vertical="center" wrapText="1"/>
    </xf>
    <xf numFmtId="176" fontId="14" fillId="2" borderId="12" xfId="1" applyNumberFormat="1" applyFont="1" applyFill="1" applyBorder="1" applyAlignment="1">
      <alignment horizontal="center" vertical="center" wrapText="1"/>
    </xf>
    <xf numFmtId="176" fontId="14" fillId="2" borderId="8" xfId="1" applyNumberFormat="1" applyFont="1" applyFill="1" applyBorder="1" applyAlignment="1">
      <alignment horizontal="center" vertical="center" textRotation="255"/>
    </xf>
    <xf numFmtId="176" fontId="14" fillId="2" borderId="12" xfId="1" applyNumberFormat="1" applyFont="1" applyFill="1" applyBorder="1" applyAlignment="1">
      <alignment horizontal="center" vertical="center" textRotation="255"/>
    </xf>
    <xf numFmtId="176" fontId="14" fillId="2" borderId="14" xfId="1" applyNumberFormat="1" applyFont="1" applyFill="1" applyBorder="1" applyAlignment="1">
      <alignment horizontal="center" vertical="center" textRotation="255"/>
    </xf>
    <xf numFmtId="176" fontId="14" fillId="2" borderId="18" xfId="1" applyNumberFormat="1" applyFont="1" applyFill="1" applyBorder="1" applyAlignment="1">
      <alignment horizontal="center" vertical="center" textRotation="255"/>
    </xf>
    <xf numFmtId="177" fontId="21" fillId="2" borderId="15" xfId="0" applyNumberFormat="1" applyFont="1" applyFill="1" applyBorder="1" applyAlignment="1">
      <alignment horizontal="center" vertical="center" textRotation="255"/>
    </xf>
    <xf numFmtId="177" fontId="21" fillId="2" borderId="19" xfId="0" applyNumberFormat="1" applyFont="1" applyFill="1" applyBorder="1" applyAlignment="1">
      <alignment horizontal="center" vertical="center" textRotation="255"/>
    </xf>
    <xf numFmtId="177" fontId="21" fillId="2" borderId="13" xfId="0" applyNumberFormat="1" applyFont="1" applyFill="1" applyBorder="1" applyAlignment="1">
      <alignment horizontal="center" vertical="center" textRotation="255"/>
    </xf>
    <xf numFmtId="178" fontId="29" fillId="2" borderId="16" xfId="1" applyNumberFormat="1" applyFont="1" applyFill="1" applyBorder="1" applyAlignment="1">
      <alignment horizontal="center" vertical="center"/>
    </xf>
    <xf numFmtId="178" fontId="29" fillId="2" borderId="17" xfId="1" applyNumberFormat="1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 wrapText="1"/>
    </xf>
    <xf numFmtId="176" fontId="23" fillId="2" borderId="14" xfId="1" applyNumberFormat="1" applyFont="1" applyFill="1" applyBorder="1" applyAlignment="1">
      <alignment horizontal="center" vertical="center" wrapText="1"/>
    </xf>
    <xf numFmtId="176" fontId="23" fillId="2" borderId="18" xfId="1" applyNumberFormat="1" applyFont="1" applyFill="1" applyBorder="1" applyAlignment="1">
      <alignment horizontal="center" vertical="center" wrapText="1"/>
    </xf>
    <xf numFmtId="179" fontId="11" fillId="2" borderId="8" xfId="1" applyNumberFormat="1" applyFont="1" applyFill="1" applyBorder="1" applyAlignment="1">
      <alignment horizontal="center" vertical="center"/>
    </xf>
    <xf numFmtId="0" fontId="28" fillId="2" borderId="14" xfId="1" applyFont="1" applyFill="1" applyBorder="1" applyAlignment="1">
      <alignment horizontal="center" vertical="center" wrapText="1"/>
    </xf>
    <xf numFmtId="0" fontId="28" fillId="2" borderId="12" xfId="1" applyFont="1" applyFill="1" applyBorder="1" applyAlignment="1">
      <alignment horizontal="center" vertical="center" wrapText="1"/>
    </xf>
    <xf numFmtId="176" fontId="23" fillId="2" borderId="12" xfId="1" applyNumberFormat="1" applyFont="1" applyFill="1" applyBorder="1" applyAlignment="1">
      <alignment horizontal="center" vertical="center" wrapText="1"/>
    </xf>
    <xf numFmtId="176" fontId="14" fillId="2" borderId="8" xfId="1" applyNumberFormat="1" applyFont="1" applyFill="1" applyBorder="1" applyAlignment="1">
      <alignment horizontal="center" vertical="center" wrapText="1"/>
    </xf>
    <xf numFmtId="177" fontId="21" fillId="2" borderId="21" xfId="0" applyNumberFormat="1" applyFont="1" applyFill="1" applyBorder="1" applyAlignment="1">
      <alignment horizontal="center" vertical="center" textRotation="255"/>
    </xf>
    <xf numFmtId="0" fontId="26" fillId="2" borderId="8" xfId="1" applyFont="1" applyFill="1" applyBorder="1" applyAlignment="1">
      <alignment horizontal="center" vertical="center" wrapText="1"/>
    </xf>
    <xf numFmtId="0" fontId="26" fillId="2" borderId="12" xfId="1" applyFont="1" applyFill="1" applyBorder="1" applyAlignment="1">
      <alignment horizontal="center" vertical="center" wrapText="1"/>
    </xf>
    <xf numFmtId="176" fontId="14" fillId="2" borderId="9" xfId="1" applyNumberFormat="1" applyFont="1" applyFill="1" applyBorder="1" applyAlignment="1">
      <alignment horizontal="center" vertical="center" textRotation="255"/>
    </xf>
    <xf numFmtId="177" fontId="21" fillId="2" borderId="10" xfId="0" applyNumberFormat="1" applyFont="1" applyFill="1" applyBorder="1" applyAlignment="1">
      <alignment horizontal="center" vertical="center" textRotation="255"/>
    </xf>
    <xf numFmtId="179" fontId="11" fillId="2" borderId="22" xfId="1" applyNumberFormat="1" applyFont="1" applyFill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25" fillId="2" borderId="14" xfId="1" applyFont="1" applyFill="1" applyBorder="1" applyAlignment="1">
      <alignment horizontal="center" vertical="center" wrapText="1"/>
    </xf>
    <xf numFmtId="0" fontId="25" fillId="2" borderId="12" xfId="1" applyFont="1" applyFill="1" applyBorder="1" applyAlignment="1">
      <alignment horizontal="center" vertical="center" wrapText="1"/>
    </xf>
    <xf numFmtId="179" fontId="11" fillId="2" borderId="27" xfId="1" applyNumberFormat="1" applyFont="1" applyFill="1" applyBorder="1" applyAlignment="1">
      <alignment horizontal="center" vertical="center"/>
    </xf>
    <xf numFmtId="178" fontId="32" fillId="2" borderId="1" xfId="1" applyNumberFormat="1" applyFont="1" applyFill="1" applyBorder="1" applyAlignment="1">
      <alignment horizontal="center" vertical="center"/>
    </xf>
    <xf numFmtId="178" fontId="32" fillId="2" borderId="5" xfId="1" applyNumberFormat="1" applyFont="1" applyFill="1" applyBorder="1" applyAlignment="1">
      <alignment horizontal="center" vertical="center"/>
    </xf>
    <xf numFmtId="178" fontId="32" fillId="2" borderId="34" xfId="1" applyNumberFormat="1" applyFont="1" applyFill="1" applyBorder="1" applyAlignment="1">
      <alignment horizontal="center" vertical="center"/>
    </xf>
    <xf numFmtId="0" fontId="27" fillId="2" borderId="8" xfId="1" applyFont="1" applyFill="1" applyBorder="1" applyAlignment="1">
      <alignment horizontal="center" vertical="center" wrapText="1"/>
    </xf>
    <xf numFmtId="176" fontId="23" fillId="2" borderId="8" xfId="1" applyNumberFormat="1" applyFont="1" applyFill="1" applyBorder="1" applyAlignment="1">
      <alignment horizontal="center" vertical="center" wrapText="1"/>
    </xf>
    <xf numFmtId="176" fontId="14" fillId="2" borderId="27" xfId="1" applyNumberFormat="1" applyFont="1" applyFill="1" applyBorder="1" applyAlignment="1">
      <alignment horizontal="center" vertical="center" textRotation="255"/>
    </xf>
    <xf numFmtId="176" fontId="14" fillId="2" borderId="29" xfId="1" applyNumberFormat="1" applyFont="1" applyFill="1" applyBorder="1" applyAlignment="1">
      <alignment horizontal="center" vertical="center" textRotation="255"/>
    </xf>
    <xf numFmtId="0" fontId="27" fillId="2" borderId="18" xfId="1" applyFont="1" applyFill="1" applyBorder="1" applyAlignment="1">
      <alignment horizontal="center" vertical="center" wrapText="1"/>
    </xf>
    <xf numFmtId="176" fontId="14" fillId="2" borderId="18" xfId="1" applyNumberFormat="1" applyFont="1" applyFill="1" applyBorder="1" applyAlignment="1">
      <alignment horizontal="center" vertical="center" wrapText="1"/>
    </xf>
    <xf numFmtId="176" fontId="15" fillId="0" borderId="14" xfId="1" applyNumberFormat="1" applyFont="1" applyBorder="1" applyAlignment="1">
      <alignment horizontal="center" vertical="center" textRotation="255"/>
    </xf>
    <xf numFmtId="176" fontId="15" fillId="0" borderId="18" xfId="1" applyNumberFormat="1" applyFont="1" applyBorder="1" applyAlignment="1">
      <alignment horizontal="center" vertical="center" textRotation="255"/>
    </xf>
    <xf numFmtId="177" fontId="16" fillId="2" borderId="15" xfId="0" applyNumberFormat="1" applyFont="1" applyFill="1" applyBorder="1" applyAlignment="1">
      <alignment horizontal="center" vertical="center" textRotation="255"/>
    </xf>
    <xf numFmtId="177" fontId="16" fillId="2" borderId="19" xfId="0" applyNumberFormat="1" applyFont="1" applyFill="1" applyBorder="1" applyAlignment="1">
      <alignment horizontal="center" vertical="center" textRotation="255"/>
    </xf>
    <xf numFmtId="176" fontId="15" fillId="0" borderId="12" xfId="1" applyNumberFormat="1" applyFont="1" applyBorder="1" applyAlignment="1">
      <alignment horizontal="center" vertical="center" textRotation="255"/>
    </xf>
    <xf numFmtId="177" fontId="16" fillId="2" borderId="13" xfId="0" applyNumberFormat="1" applyFont="1" applyFill="1" applyBorder="1" applyAlignment="1">
      <alignment horizontal="center" vertical="center" textRotation="255"/>
    </xf>
    <xf numFmtId="176" fontId="15" fillId="0" borderId="9" xfId="1" applyNumberFormat="1" applyFont="1" applyBorder="1" applyAlignment="1">
      <alignment horizontal="center" vertical="center" textRotation="255"/>
    </xf>
    <xf numFmtId="177" fontId="16" fillId="2" borderId="10" xfId="0" applyNumberFormat="1" applyFont="1" applyFill="1" applyBorder="1" applyAlignment="1">
      <alignment horizontal="center" vertical="center" textRotation="255"/>
    </xf>
    <xf numFmtId="178" fontId="29" fillId="2" borderId="20" xfId="1" applyNumberFormat="1" applyFont="1" applyFill="1" applyBorder="1" applyAlignment="1">
      <alignment horizontal="center" vertical="center"/>
    </xf>
    <xf numFmtId="179" fontId="11" fillId="2" borderId="9" xfId="1" applyNumberFormat="1" applyFont="1" applyFill="1" applyBorder="1" applyAlignment="1">
      <alignment horizontal="center" vertical="center"/>
    </xf>
    <xf numFmtId="176" fontId="14" fillId="2" borderId="9" xfId="1" applyNumberFormat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176" fontId="15" fillId="0" borderId="8" xfId="1" applyNumberFormat="1" applyFont="1" applyBorder="1" applyAlignment="1">
      <alignment horizontal="center" vertical="center" textRotation="255"/>
    </xf>
    <xf numFmtId="177" fontId="16" fillId="2" borderId="21" xfId="0" applyNumberFormat="1" applyFont="1" applyFill="1" applyBorder="1" applyAlignment="1">
      <alignment horizontal="center" vertical="center" textRotation="255"/>
    </xf>
    <xf numFmtId="0" fontId="40" fillId="0" borderId="0" xfId="0" applyFont="1" applyAlignment="1">
      <alignment vertical="center"/>
    </xf>
    <xf numFmtId="0" fontId="41" fillId="0" borderId="0" xfId="2" applyFont="1" applyAlignment="1">
      <alignment horizontal="left" vertical="center"/>
    </xf>
    <xf numFmtId="0" fontId="43" fillId="0" borderId="0" xfId="0" applyFont="1" applyAlignment="1">
      <alignment vertical="center"/>
    </xf>
    <xf numFmtId="0" fontId="44" fillId="0" borderId="0" xfId="2" applyFont="1">
      <alignment vertical="center"/>
    </xf>
    <xf numFmtId="0" fontId="39" fillId="0" borderId="0" xfId="0" applyFont="1">
      <alignment vertical="center"/>
    </xf>
  </cellXfs>
  <cellStyles count="3">
    <cellStyle name="一般" xfId="0" builtinId="0"/>
    <cellStyle name="一般 2" xfId="1"/>
    <cellStyle name="一般 2 2" xfId="2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50493</xdr:colOff>
      <xdr:row>0</xdr:row>
      <xdr:rowOff>46893</xdr:rowOff>
    </xdr:from>
    <xdr:to>
      <xdr:col>4</xdr:col>
      <xdr:colOff>670630</xdr:colOff>
      <xdr:row>0</xdr:row>
      <xdr:rowOff>1096108</xdr:rowOff>
    </xdr:to>
    <xdr:pic>
      <xdr:nvPicPr>
        <xdr:cNvPr id="2" name="圖片 1" descr="原圖標頭(300dpi).jpg">
          <a:extLst>
            <a:ext uri="{FF2B5EF4-FFF2-40B4-BE49-F238E27FC236}">
              <a16:creationId xmlns="" xmlns:a16="http://schemas.microsoft.com/office/drawing/2014/main" id="{A95E500A-BF8F-4A50-89C7-CA75041B1833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775" r="5855" b="7349"/>
        <a:stretch/>
      </xdr:blipFill>
      <xdr:spPr>
        <a:xfrm>
          <a:off x="50493" y="46893"/>
          <a:ext cx="6569724" cy="1049215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7</xdr:col>
      <xdr:colOff>1551710</xdr:colOff>
      <xdr:row>0</xdr:row>
      <xdr:rowOff>476249</xdr:rowOff>
    </xdr:from>
    <xdr:to>
      <xdr:col>13</xdr:col>
      <xdr:colOff>1</xdr:colOff>
      <xdr:row>0</xdr:row>
      <xdr:rowOff>803564</xdr:rowOff>
    </xdr:to>
    <xdr:sp macro="" textlink="">
      <xdr:nvSpPr>
        <xdr:cNvPr id="3" name="文字方塊 2">
          <a:extLst>
            <a:ext uri="{FF2B5EF4-FFF2-40B4-BE49-F238E27FC236}">
              <a16:creationId xmlns="" xmlns:a16="http://schemas.microsoft.com/office/drawing/2014/main" id="{90679352-7D95-466A-BFFC-C97FC7825F65}"/>
            </a:ext>
          </a:extLst>
        </xdr:cNvPr>
        <xdr:cNvSpPr txBox="1"/>
      </xdr:nvSpPr>
      <xdr:spPr>
        <a:xfrm>
          <a:off x="12623570" y="476249"/>
          <a:ext cx="2464031" cy="327315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潘欣宜</a:t>
          </a:r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1043689</xdr:colOff>
      <xdr:row>0</xdr:row>
      <xdr:rowOff>221578</xdr:rowOff>
    </xdr:from>
    <xdr:ext cx="5551074" cy="759182"/>
    <xdr:sp macro="" textlink="">
      <xdr:nvSpPr>
        <xdr:cNvPr id="4" name="矩形 3">
          <a:extLst>
            <a:ext uri="{FF2B5EF4-FFF2-40B4-BE49-F238E27FC236}">
              <a16:creationId xmlns="" xmlns:a16="http://schemas.microsoft.com/office/drawing/2014/main" id="{04E907CB-6029-455C-B54B-0796318E0216}"/>
            </a:ext>
          </a:extLst>
        </xdr:cNvPr>
        <xdr:cNvSpPr/>
      </xdr:nvSpPr>
      <xdr:spPr>
        <a:xfrm>
          <a:off x="6415789" y="221578"/>
          <a:ext cx="5551074" cy="75918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111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1-2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 自強國中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abSelected="1" view="pageBreakPreview" topLeftCell="A49" zoomScale="75" zoomScaleNormal="100" zoomScaleSheetLayoutView="75" zoomScalePageLayoutView="55" workbookViewId="0">
      <selection activeCell="F55" sqref="F55"/>
    </sheetView>
  </sheetViews>
  <sheetFormatPr defaultColWidth="8.875" defaultRowHeight="27.75"/>
  <cols>
    <col min="1" max="1" width="8" style="19" customWidth="1"/>
    <col min="2" max="2" width="4.25" style="19" customWidth="1"/>
    <col min="3" max="3" width="30.5" style="13" customWidth="1"/>
    <col min="4" max="4" width="43.5" style="13" customWidth="1"/>
    <col min="5" max="6" width="39.625" style="13" customWidth="1"/>
    <col min="7" max="7" width="4.25" style="20" customWidth="1"/>
    <col min="8" max="8" width="35.5" style="13" customWidth="1"/>
    <col min="9" max="9" width="7.5" style="13" customWidth="1"/>
    <col min="10" max="14" width="4.25" style="13" customWidth="1"/>
    <col min="15" max="16384" width="8.875" style="13"/>
  </cols>
  <sheetData>
    <row r="1" spans="1:14" ht="88.15" customHeight="1" thickBot="1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</row>
    <row r="2" spans="1:14" ht="31.9" customHeight="1" thickBot="1">
      <c r="A2" s="103" t="s">
        <v>0</v>
      </c>
      <c r="B2" s="104"/>
      <c r="C2" s="1" t="s">
        <v>1</v>
      </c>
      <c r="D2" s="2" t="s">
        <v>2</v>
      </c>
      <c r="E2" s="105" t="s">
        <v>3</v>
      </c>
      <c r="F2" s="106"/>
      <c r="G2" s="7" t="s">
        <v>4</v>
      </c>
      <c r="H2" s="3" t="s">
        <v>5</v>
      </c>
      <c r="I2" s="14" t="s">
        <v>6</v>
      </c>
      <c r="J2" s="21" t="s">
        <v>7</v>
      </c>
      <c r="K2" s="21" t="s">
        <v>8</v>
      </c>
      <c r="L2" s="21" t="s">
        <v>9</v>
      </c>
      <c r="M2" s="21" t="s">
        <v>10</v>
      </c>
      <c r="N2" s="22" t="s">
        <v>11</v>
      </c>
    </row>
    <row r="3" spans="1:14" ht="50.45" customHeight="1">
      <c r="A3" s="46">
        <v>44564</v>
      </c>
      <c r="B3" s="67" t="s">
        <v>12</v>
      </c>
      <c r="C3" s="8" t="s">
        <v>187</v>
      </c>
      <c r="D3" s="31" t="s">
        <v>70</v>
      </c>
      <c r="E3" s="35" t="s">
        <v>26</v>
      </c>
      <c r="F3" s="35" t="s">
        <v>136</v>
      </c>
      <c r="G3" s="73" t="s">
        <v>20</v>
      </c>
      <c r="H3" s="10" t="s">
        <v>199</v>
      </c>
      <c r="I3" s="71"/>
      <c r="J3" s="107">
        <v>6.3</v>
      </c>
      <c r="K3" s="107">
        <v>2.6</v>
      </c>
      <c r="L3" s="107">
        <v>2.1</v>
      </c>
      <c r="M3" s="107">
        <v>2.7</v>
      </c>
      <c r="N3" s="108">
        <f>J3*70+K3*75+L3*25+M3*45</f>
        <v>810</v>
      </c>
    </row>
    <row r="4" spans="1:14" ht="21" customHeight="1">
      <c r="A4" s="47"/>
      <c r="B4" s="49"/>
      <c r="C4" s="15" t="s">
        <v>188</v>
      </c>
      <c r="D4" s="4" t="s">
        <v>71</v>
      </c>
      <c r="E4" s="36" t="s">
        <v>27</v>
      </c>
      <c r="F4" s="36" t="s">
        <v>137</v>
      </c>
      <c r="G4" s="74"/>
      <c r="H4" s="16" t="s">
        <v>209</v>
      </c>
      <c r="I4" s="53"/>
      <c r="J4" s="95"/>
      <c r="K4" s="95"/>
      <c r="L4" s="95"/>
      <c r="M4" s="95"/>
      <c r="N4" s="96"/>
    </row>
    <row r="5" spans="1:14" ht="51" customHeight="1">
      <c r="A5" s="46">
        <f>A3+1</f>
        <v>44565</v>
      </c>
      <c r="B5" s="67" t="s">
        <v>13</v>
      </c>
      <c r="C5" s="8" t="s">
        <v>208</v>
      </c>
      <c r="D5" s="32" t="s">
        <v>22</v>
      </c>
      <c r="E5" s="37" t="s">
        <v>28</v>
      </c>
      <c r="F5" s="37" t="s">
        <v>29</v>
      </c>
      <c r="G5" s="50" t="s">
        <v>14</v>
      </c>
      <c r="H5" s="11" t="s">
        <v>145</v>
      </c>
      <c r="I5" s="71"/>
      <c r="J5" s="91">
        <v>6.5</v>
      </c>
      <c r="K5" s="91">
        <v>2.8</v>
      </c>
      <c r="L5" s="91">
        <v>2</v>
      </c>
      <c r="M5" s="91">
        <v>2.6</v>
      </c>
      <c r="N5" s="93">
        <f>J5*70+K5*75+L5*25+M5*45</f>
        <v>832</v>
      </c>
    </row>
    <row r="6" spans="1:14" ht="21" customHeight="1">
      <c r="A6" s="47"/>
      <c r="B6" s="49"/>
      <c r="C6" s="15"/>
      <c r="D6" s="23" t="s">
        <v>23</v>
      </c>
      <c r="E6" s="36" t="s">
        <v>30</v>
      </c>
      <c r="F6" s="36" t="s">
        <v>31</v>
      </c>
      <c r="G6" s="51"/>
      <c r="H6" s="16" t="s">
        <v>146</v>
      </c>
      <c r="I6" s="53"/>
      <c r="J6" s="95"/>
      <c r="K6" s="95"/>
      <c r="L6" s="95"/>
      <c r="M6" s="95"/>
      <c r="N6" s="96"/>
    </row>
    <row r="7" spans="1:14" ht="51" customHeight="1">
      <c r="A7" s="46">
        <f>A5+1</f>
        <v>44566</v>
      </c>
      <c r="B7" s="67" t="s">
        <v>15</v>
      </c>
      <c r="C7" s="24" t="s">
        <v>76</v>
      </c>
      <c r="D7" s="33" t="s">
        <v>24</v>
      </c>
      <c r="E7" s="35" t="s">
        <v>32</v>
      </c>
      <c r="F7" s="38" t="s">
        <v>33</v>
      </c>
      <c r="G7" s="79" t="s">
        <v>16</v>
      </c>
      <c r="H7" s="11" t="s">
        <v>147</v>
      </c>
      <c r="I7" s="65" t="s">
        <v>211</v>
      </c>
      <c r="J7" s="91">
        <v>6.3</v>
      </c>
      <c r="K7" s="91">
        <v>2.8</v>
      </c>
      <c r="L7" s="91">
        <v>1.9</v>
      </c>
      <c r="M7" s="91">
        <v>2.8</v>
      </c>
      <c r="N7" s="93">
        <f>J7*70+K7*75+L7*25+M7*45</f>
        <v>824.5</v>
      </c>
    </row>
    <row r="8" spans="1:14" ht="21" customHeight="1">
      <c r="A8" s="47"/>
      <c r="B8" s="49"/>
      <c r="C8" s="25" t="s">
        <v>77</v>
      </c>
      <c r="D8" s="4" t="s">
        <v>25</v>
      </c>
      <c r="E8" s="36" t="s">
        <v>207</v>
      </c>
      <c r="F8" s="39" t="s">
        <v>34</v>
      </c>
      <c r="G8" s="80"/>
      <c r="H8" s="16" t="s">
        <v>148</v>
      </c>
      <c r="I8" s="70"/>
      <c r="J8" s="95"/>
      <c r="K8" s="95"/>
      <c r="L8" s="95"/>
      <c r="M8" s="95"/>
      <c r="N8" s="96"/>
    </row>
    <row r="9" spans="1:14" ht="50.45" customHeight="1">
      <c r="A9" s="46">
        <f>A7+1</f>
        <v>44567</v>
      </c>
      <c r="B9" s="48" t="s">
        <v>17</v>
      </c>
      <c r="C9" s="9" t="s">
        <v>189</v>
      </c>
      <c r="D9" s="33" t="s">
        <v>72</v>
      </c>
      <c r="E9" s="35" t="s">
        <v>35</v>
      </c>
      <c r="F9" s="35" t="s">
        <v>36</v>
      </c>
      <c r="G9" s="50" t="s">
        <v>14</v>
      </c>
      <c r="H9" s="11" t="s">
        <v>149</v>
      </c>
      <c r="I9" s="52"/>
      <c r="J9" s="91">
        <v>6.3</v>
      </c>
      <c r="K9" s="91">
        <v>2.8</v>
      </c>
      <c r="L9" s="91">
        <v>2.1</v>
      </c>
      <c r="M9" s="91">
        <v>2.6</v>
      </c>
      <c r="N9" s="93">
        <f>J9*70+K9*75+L9*25+M9*45</f>
        <v>820.5</v>
      </c>
    </row>
    <row r="10" spans="1:14" ht="21" customHeight="1">
      <c r="A10" s="47"/>
      <c r="B10" s="49"/>
      <c r="C10" s="15" t="s">
        <v>190</v>
      </c>
      <c r="D10" s="4" t="s">
        <v>73</v>
      </c>
      <c r="E10" s="36" t="s">
        <v>37</v>
      </c>
      <c r="F10" s="36" t="s">
        <v>38</v>
      </c>
      <c r="G10" s="51"/>
      <c r="H10" s="16" t="s">
        <v>150</v>
      </c>
      <c r="I10" s="53"/>
      <c r="J10" s="95"/>
      <c r="K10" s="95"/>
      <c r="L10" s="95"/>
      <c r="M10" s="95"/>
      <c r="N10" s="96"/>
    </row>
    <row r="11" spans="1:14" ht="51" customHeight="1">
      <c r="A11" s="61">
        <f>A9+1</f>
        <v>44568</v>
      </c>
      <c r="B11" s="48" t="s">
        <v>18</v>
      </c>
      <c r="C11" s="8" t="s">
        <v>208</v>
      </c>
      <c r="D11" s="34" t="s">
        <v>74</v>
      </c>
      <c r="E11" s="37" t="s">
        <v>39</v>
      </c>
      <c r="F11" s="37" t="s">
        <v>40</v>
      </c>
      <c r="G11" s="50" t="s">
        <v>14</v>
      </c>
      <c r="H11" s="11" t="s">
        <v>151</v>
      </c>
      <c r="I11" s="65" t="s">
        <v>211</v>
      </c>
      <c r="J11" s="91">
        <v>6.6</v>
      </c>
      <c r="K11" s="91">
        <v>2.6</v>
      </c>
      <c r="L11" s="91">
        <v>1.9</v>
      </c>
      <c r="M11" s="91">
        <v>3</v>
      </c>
      <c r="N11" s="93">
        <f>J11*70+K11*75+L11*25+M11*45</f>
        <v>839.5</v>
      </c>
    </row>
    <row r="12" spans="1:14" ht="21" customHeight="1" thickBot="1">
      <c r="A12" s="62"/>
      <c r="B12" s="63"/>
      <c r="C12" s="17"/>
      <c r="D12" s="5" t="s">
        <v>75</v>
      </c>
      <c r="E12" s="40" t="s">
        <v>219</v>
      </c>
      <c r="F12" s="40" t="s">
        <v>41</v>
      </c>
      <c r="G12" s="64"/>
      <c r="H12" s="18" t="s">
        <v>152</v>
      </c>
      <c r="I12" s="66"/>
      <c r="J12" s="92"/>
      <c r="K12" s="92"/>
      <c r="L12" s="92"/>
      <c r="M12" s="92"/>
      <c r="N12" s="94"/>
    </row>
    <row r="13" spans="1:14" ht="50.45" customHeight="1">
      <c r="A13" s="99">
        <v>44571</v>
      </c>
      <c r="B13" s="100" t="s">
        <v>12</v>
      </c>
      <c r="C13" s="8" t="s">
        <v>191</v>
      </c>
      <c r="D13" s="32" t="s">
        <v>81</v>
      </c>
      <c r="E13" s="41" t="s">
        <v>42</v>
      </c>
      <c r="F13" s="42" t="s">
        <v>43</v>
      </c>
      <c r="G13" s="73" t="s">
        <v>20</v>
      </c>
      <c r="H13" s="12" t="s">
        <v>153</v>
      </c>
      <c r="I13" s="101"/>
      <c r="J13" s="97">
        <v>6.5</v>
      </c>
      <c r="K13" s="97">
        <v>3</v>
      </c>
      <c r="L13" s="97">
        <v>1.8</v>
      </c>
      <c r="M13" s="97">
        <v>2.6</v>
      </c>
      <c r="N13" s="98">
        <f>J13*70+K13*75+L13*25+M13*45</f>
        <v>842</v>
      </c>
    </row>
    <row r="14" spans="1:14" ht="21" customHeight="1">
      <c r="A14" s="47"/>
      <c r="B14" s="49"/>
      <c r="C14" s="15" t="s">
        <v>192</v>
      </c>
      <c r="D14" s="6" t="s">
        <v>23</v>
      </c>
      <c r="E14" s="39" t="s">
        <v>44</v>
      </c>
      <c r="F14" s="36" t="s">
        <v>45</v>
      </c>
      <c r="G14" s="74"/>
      <c r="H14" s="16" t="s">
        <v>154</v>
      </c>
      <c r="I14" s="53"/>
      <c r="J14" s="95"/>
      <c r="K14" s="95"/>
      <c r="L14" s="95"/>
      <c r="M14" s="95"/>
      <c r="N14" s="96"/>
    </row>
    <row r="15" spans="1:14" ht="51" customHeight="1">
      <c r="A15" s="46">
        <f>A13+1</f>
        <v>44572</v>
      </c>
      <c r="B15" s="67" t="s">
        <v>13</v>
      </c>
      <c r="C15" s="8" t="s">
        <v>208</v>
      </c>
      <c r="D15" s="33" t="s">
        <v>82</v>
      </c>
      <c r="E15" s="35" t="s">
        <v>46</v>
      </c>
      <c r="F15" s="35" t="s">
        <v>47</v>
      </c>
      <c r="G15" s="50" t="s">
        <v>14</v>
      </c>
      <c r="H15" s="10" t="s">
        <v>155</v>
      </c>
      <c r="I15" s="71"/>
      <c r="J15" s="91">
        <v>6.6</v>
      </c>
      <c r="K15" s="91">
        <v>2.6</v>
      </c>
      <c r="L15" s="91">
        <v>2.1</v>
      </c>
      <c r="M15" s="91">
        <v>2</v>
      </c>
      <c r="N15" s="93">
        <f>J15*70+K15*75+L15*25+M15*45</f>
        <v>799.5</v>
      </c>
    </row>
    <row r="16" spans="1:14" ht="21" customHeight="1">
      <c r="A16" s="47"/>
      <c r="B16" s="49"/>
      <c r="C16" s="15"/>
      <c r="D16" s="4" t="s">
        <v>83</v>
      </c>
      <c r="E16" s="36" t="s">
        <v>48</v>
      </c>
      <c r="F16" s="36" t="s">
        <v>49</v>
      </c>
      <c r="G16" s="51"/>
      <c r="H16" s="16" t="s">
        <v>156</v>
      </c>
      <c r="I16" s="53"/>
      <c r="J16" s="95"/>
      <c r="K16" s="95"/>
      <c r="L16" s="95"/>
      <c r="M16" s="95"/>
      <c r="N16" s="96"/>
    </row>
    <row r="17" spans="1:14" ht="51" customHeight="1">
      <c r="A17" s="46">
        <f>A15+1</f>
        <v>44573</v>
      </c>
      <c r="B17" s="67" t="s">
        <v>15</v>
      </c>
      <c r="C17" s="26" t="s">
        <v>78</v>
      </c>
      <c r="D17" s="33" t="s">
        <v>141</v>
      </c>
      <c r="E17" s="37" t="s">
        <v>216</v>
      </c>
      <c r="F17" s="37" t="s">
        <v>67</v>
      </c>
      <c r="G17" s="79" t="s">
        <v>16</v>
      </c>
      <c r="H17" s="11" t="s">
        <v>157</v>
      </c>
      <c r="I17" s="65" t="s">
        <v>211</v>
      </c>
      <c r="J17" s="91">
        <v>6.6</v>
      </c>
      <c r="K17" s="91">
        <v>2.8</v>
      </c>
      <c r="L17" s="91">
        <v>1.9</v>
      </c>
      <c r="M17" s="91">
        <v>3</v>
      </c>
      <c r="N17" s="93">
        <f>J17*70+K17*75+L17*25+M17*45</f>
        <v>854.5</v>
      </c>
    </row>
    <row r="18" spans="1:14" ht="21" customHeight="1">
      <c r="A18" s="47"/>
      <c r="B18" s="49"/>
      <c r="C18" s="25" t="s">
        <v>79</v>
      </c>
      <c r="D18" s="27" t="s">
        <v>84</v>
      </c>
      <c r="E18" s="36" t="s">
        <v>220</v>
      </c>
      <c r="F18" s="36" t="s">
        <v>68</v>
      </c>
      <c r="G18" s="80"/>
      <c r="H18" s="16" t="s">
        <v>158</v>
      </c>
      <c r="I18" s="70"/>
      <c r="J18" s="95"/>
      <c r="K18" s="95"/>
      <c r="L18" s="95"/>
      <c r="M18" s="95"/>
      <c r="N18" s="96"/>
    </row>
    <row r="19" spans="1:14" ht="51" customHeight="1">
      <c r="A19" s="46">
        <f>A17+1</f>
        <v>44574</v>
      </c>
      <c r="B19" s="48" t="s">
        <v>17</v>
      </c>
      <c r="C19" s="9" t="s">
        <v>193</v>
      </c>
      <c r="D19" s="32" t="s">
        <v>85</v>
      </c>
      <c r="E19" s="37" t="s">
        <v>50</v>
      </c>
      <c r="F19" s="35" t="s">
        <v>51</v>
      </c>
      <c r="G19" s="50" t="s">
        <v>14</v>
      </c>
      <c r="H19" s="11" t="s">
        <v>200</v>
      </c>
      <c r="I19" s="52"/>
      <c r="J19" s="91">
        <v>6.7</v>
      </c>
      <c r="K19" s="91">
        <v>2.5</v>
      </c>
      <c r="L19" s="91">
        <v>2</v>
      </c>
      <c r="M19" s="91">
        <v>2.6</v>
      </c>
      <c r="N19" s="93">
        <f>J19*70+K19*75+L19*25+M19*45</f>
        <v>823.5</v>
      </c>
    </row>
    <row r="20" spans="1:14" ht="21" customHeight="1">
      <c r="A20" s="47"/>
      <c r="B20" s="49"/>
      <c r="C20" s="15" t="s">
        <v>194</v>
      </c>
      <c r="D20" s="4" t="s">
        <v>86</v>
      </c>
      <c r="E20" s="36" t="s">
        <v>52</v>
      </c>
      <c r="F20" s="36" t="s">
        <v>41</v>
      </c>
      <c r="G20" s="51"/>
      <c r="H20" s="16" t="s">
        <v>212</v>
      </c>
      <c r="I20" s="53"/>
      <c r="J20" s="95"/>
      <c r="K20" s="95"/>
      <c r="L20" s="95"/>
      <c r="M20" s="95"/>
      <c r="N20" s="96"/>
    </row>
    <row r="21" spans="1:14" ht="50.45" customHeight="1">
      <c r="A21" s="61">
        <f>A19+1</f>
        <v>44575</v>
      </c>
      <c r="B21" s="48" t="s">
        <v>18</v>
      </c>
      <c r="C21" s="8" t="s">
        <v>208</v>
      </c>
      <c r="D21" s="34" t="s">
        <v>142</v>
      </c>
      <c r="E21" s="37" t="s">
        <v>53</v>
      </c>
      <c r="F21" s="35" t="s">
        <v>201</v>
      </c>
      <c r="G21" s="50" t="s">
        <v>14</v>
      </c>
      <c r="H21" s="11" t="s">
        <v>159</v>
      </c>
      <c r="I21" s="65" t="s">
        <v>211</v>
      </c>
      <c r="J21" s="91">
        <v>6.3</v>
      </c>
      <c r="K21" s="91">
        <v>2.7</v>
      </c>
      <c r="L21" s="91">
        <v>2.1</v>
      </c>
      <c r="M21" s="91">
        <v>3</v>
      </c>
      <c r="N21" s="93">
        <f>J21*70+K21*75+L21*25+M21*45</f>
        <v>831</v>
      </c>
    </row>
    <row r="22" spans="1:14" ht="20.45" customHeight="1" thickBot="1">
      <c r="A22" s="62"/>
      <c r="B22" s="63"/>
      <c r="C22" s="17"/>
      <c r="D22" s="5" t="s">
        <v>23</v>
      </c>
      <c r="E22" s="40" t="s">
        <v>221</v>
      </c>
      <c r="F22" s="40" t="s">
        <v>54</v>
      </c>
      <c r="G22" s="64"/>
      <c r="H22" s="18" t="s">
        <v>160</v>
      </c>
      <c r="I22" s="66"/>
      <c r="J22" s="92"/>
      <c r="K22" s="92"/>
      <c r="L22" s="92"/>
      <c r="M22" s="92"/>
      <c r="N22" s="94"/>
    </row>
    <row r="23" spans="1:14" ht="50.45" customHeight="1">
      <c r="A23" s="46">
        <v>44578</v>
      </c>
      <c r="B23" s="67" t="s">
        <v>12</v>
      </c>
      <c r="C23" s="8" t="s">
        <v>208</v>
      </c>
      <c r="D23" s="31" t="s">
        <v>87</v>
      </c>
      <c r="E23" s="35" t="s">
        <v>55</v>
      </c>
      <c r="F23" s="35" t="s">
        <v>56</v>
      </c>
      <c r="G23" s="73" t="s">
        <v>20</v>
      </c>
      <c r="H23" s="10" t="s">
        <v>161</v>
      </c>
      <c r="I23" s="71"/>
      <c r="J23" s="97">
        <v>6.3</v>
      </c>
      <c r="K23" s="97">
        <v>3</v>
      </c>
      <c r="L23" s="97">
        <v>2</v>
      </c>
      <c r="M23" s="97">
        <v>2.6</v>
      </c>
      <c r="N23" s="98">
        <f>J23*70+K23*75+L23*25+M23*45</f>
        <v>833</v>
      </c>
    </row>
    <row r="24" spans="1:14" ht="20.45" customHeight="1">
      <c r="A24" s="47"/>
      <c r="B24" s="49"/>
      <c r="C24" s="15"/>
      <c r="D24" s="4" t="s">
        <v>228</v>
      </c>
      <c r="E24" s="36" t="s">
        <v>222</v>
      </c>
      <c r="F24" s="36" t="s">
        <v>57</v>
      </c>
      <c r="G24" s="74"/>
      <c r="H24" s="16" t="s">
        <v>162</v>
      </c>
      <c r="I24" s="53"/>
      <c r="J24" s="95"/>
      <c r="K24" s="95"/>
      <c r="L24" s="95"/>
      <c r="M24" s="95"/>
      <c r="N24" s="96"/>
    </row>
    <row r="25" spans="1:14" ht="51" customHeight="1">
      <c r="A25" s="46">
        <f>A23+1</f>
        <v>44579</v>
      </c>
      <c r="B25" s="67" t="s">
        <v>13</v>
      </c>
      <c r="C25" s="8" t="s">
        <v>195</v>
      </c>
      <c r="D25" s="31" t="s">
        <v>88</v>
      </c>
      <c r="E25" s="37" t="s">
        <v>58</v>
      </c>
      <c r="F25" s="35" t="s">
        <v>59</v>
      </c>
      <c r="G25" s="50" t="s">
        <v>14</v>
      </c>
      <c r="H25" s="10" t="s">
        <v>163</v>
      </c>
      <c r="I25" s="71"/>
      <c r="J25" s="91">
        <v>6.6</v>
      </c>
      <c r="K25" s="91">
        <v>2.5</v>
      </c>
      <c r="L25" s="91">
        <v>2.2000000000000002</v>
      </c>
      <c r="M25" s="91">
        <v>2.6</v>
      </c>
      <c r="N25" s="93">
        <f>J25*70+K25*75+L25*25+M25*45</f>
        <v>821.5</v>
      </c>
    </row>
    <row r="26" spans="1:14" ht="21" customHeight="1">
      <c r="A26" s="47"/>
      <c r="B26" s="49"/>
      <c r="C26" s="15" t="s">
        <v>196</v>
      </c>
      <c r="D26" s="4" t="s">
        <v>89</v>
      </c>
      <c r="E26" s="36" t="s">
        <v>60</v>
      </c>
      <c r="F26" s="36" t="s">
        <v>61</v>
      </c>
      <c r="G26" s="51"/>
      <c r="H26" s="16" t="s">
        <v>164</v>
      </c>
      <c r="I26" s="53"/>
      <c r="J26" s="95"/>
      <c r="K26" s="95"/>
      <c r="L26" s="95"/>
      <c r="M26" s="95"/>
      <c r="N26" s="96"/>
    </row>
    <row r="27" spans="1:14" ht="51" customHeight="1">
      <c r="A27" s="46">
        <f>A25+1</f>
        <v>44580</v>
      </c>
      <c r="B27" s="67" t="s">
        <v>15</v>
      </c>
      <c r="C27" s="24" t="s">
        <v>80</v>
      </c>
      <c r="D27" s="34" t="s">
        <v>138</v>
      </c>
      <c r="E27" s="37" t="s">
        <v>62</v>
      </c>
      <c r="F27" s="35" t="s">
        <v>69</v>
      </c>
      <c r="G27" s="79" t="s">
        <v>16</v>
      </c>
      <c r="H27" s="11" t="s">
        <v>165</v>
      </c>
      <c r="I27" s="65" t="s">
        <v>211</v>
      </c>
      <c r="J27" s="91">
        <v>6.3</v>
      </c>
      <c r="K27" s="91">
        <v>2.6</v>
      </c>
      <c r="L27" s="91">
        <v>2.2000000000000002</v>
      </c>
      <c r="M27" s="91">
        <v>2.8</v>
      </c>
      <c r="N27" s="93">
        <f>J27*70+K27*75+L27*25+M27*45</f>
        <v>817</v>
      </c>
    </row>
    <row r="28" spans="1:14" ht="21" customHeight="1">
      <c r="A28" s="47"/>
      <c r="B28" s="49"/>
      <c r="C28" s="25" t="s">
        <v>77</v>
      </c>
      <c r="D28" s="4" t="s">
        <v>229</v>
      </c>
      <c r="E28" s="36" t="s">
        <v>223</v>
      </c>
      <c r="F28" s="36" t="s">
        <v>63</v>
      </c>
      <c r="G28" s="80"/>
      <c r="H28" s="16" t="s">
        <v>166</v>
      </c>
      <c r="I28" s="70"/>
      <c r="J28" s="95"/>
      <c r="K28" s="95"/>
      <c r="L28" s="95"/>
      <c r="M28" s="95"/>
      <c r="N28" s="96"/>
    </row>
    <row r="29" spans="1:14" ht="50.45" customHeight="1">
      <c r="A29" s="46">
        <f>A27+1</f>
        <v>44581</v>
      </c>
      <c r="B29" s="48" t="s">
        <v>17</v>
      </c>
      <c r="C29" s="9" t="s">
        <v>189</v>
      </c>
      <c r="D29" s="34" t="s">
        <v>90</v>
      </c>
      <c r="E29" s="38" t="s">
        <v>64</v>
      </c>
      <c r="F29" s="35" t="s">
        <v>65</v>
      </c>
      <c r="G29" s="50" t="s">
        <v>14</v>
      </c>
      <c r="H29" s="10" t="s">
        <v>167</v>
      </c>
      <c r="I29" s="52"/>
      <c r="J29" s="91">
        <v>6.5</v>
      </c>
      <c r="K29" s="91">
        <v>2.5</v>
      </c>
      <c r="L29" s="91">
        <v>2.1</v>
      </c>
      <c r="M29" s="91">
        <v>2.6</v>
      </c>
      <c r="N29" s="93">
        <f>J29*70+K29*75+L29*25+M29*45</f>
        <v>812</v>
      </c>
    </row>
    <row r="30" spans="1:14" ht="21" customHeight="1" thickBot="1">
      <c r="A30" s="62"/>
      <c r="B30" s="63"/>
      <c r="C30" s="17" t="s">
        <v>190</v>
      </c>
      <c r="D30" s="5" t="s">
        <v>214</v>
      </c>
      <c r="E30" s="43" t="s">
        <v>66</v>
      </c>
      <c r="F30" s="40" t="s">
        <v>139</v>
      </c>
      <c r="G30" s="89"/>
      <c r="H30" s="16" t="s">
        <v>213</v>
      </c>
      <c r="I30" s="90"/>
      <c r="J30" s="92"/>
      <c r="K30" s="92"/>
      <c r="L30" s="92"/>
      <c r="M30" s="92"/>
      <c r="N30" s="94"/>
    </row>
    <row r="31" spans="1:14" ht="42" customHeight="1" thickBot="1">
      <c r="A31" s="82" t="s">
        <v>19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4"/>
    </row>
    <row r="32" spans="1:14" ht="50.45" customHeight="1">
      <c r="A32" s="46">
        <v>44603</v>
      </c>
      <c r="B32" s="67" t="s">
        <v>18</v>
      </c>
      <c r="C32" s="8" t="s">
        <v>208</v>
      </c>
      <c r="D32" s="32" t="s">
        <v>119</v>
      </c>
      <c r="E32" s="44" t="s">
        <v>94</v>
      </c>
      <c r="F32" s="44" t="s">
        <v>202</v>
      </c>
      <c r="G32" s="85" t="s">
        <v>14</v>
      </c>
      <c r="H32" s="10" t="s">
        <v>168</v>
      </c>
      <c r="I32" s="86" t="s">
        <v>211</v>
      </c>
      <c r="J32" s="54">
        <v>6.3</v>
      </c>
      <c r="K32" s="54">
        <v>2.8</v>
      </c>
      <c r="L32" s="54">
        <v>2</v>
      </c>
      <c r="M32" s="87">
        <v>2.7</v>
      </c>
      <c r="N32" s="76">
        <f>J32*70+K32*75+L32*25+M32*45</f>
        <v>822.5</v>
      </c>
    </row>
    <row r="33" spans="1:14" ht="20.45" customHeight="1" thickBot="1">
      <c r="A33" s="62"/>
      <c r="B33" s="63"/>
      <c r="C33" s="17"/>
      <c r="D33" s="5" t="s">
        <v>83</v>
      </c>
      <c r="E33" s="43" t="s">
        <v>95</v>
      </c>
      <c r="F33" s="43" t="s">
        <v>96</v>
      </c>
      <c r="G33" s="64"/>
      <c r="H33" s="18" t="s">
        <v>169</v>
      </c>
      <c r="I33" s="66"/>
      <c r="J33" s="57"/>
      <c r="K33" s="57"/>
      <c r="L33" s="57"/>
      <c r="M33" s="88"/>
      <c r="N33" s="59"/>
    </row>
    <row r="34" spans="1:14" ht="50.45" customHeight="1">
      <c r="A34" s="46">
        <v>44606</v>
      </c>
      <c r="B34" s="67" t="s">
        <v>12</v>
      </c>
      <c r="C34" s="8" t="s">
        <v>191</v>
      </c>
      <c r="D34" s="32" t="s">
        <v>120</v>
      </c>
      <c r="E34" s="44" t="s">
        <v>97</v>
      </c>
      <c r="F34" s="44" t="s">
        <v>98</v>
      </c>
      <c r="G34" s="73" t="s">
        <v>20</v>
      </c>
      <c r="H34" s="10" t="s">
        <v>203</v>
      </c>
      <c r="I34" s="71"/>
      <c r="J34" s="54">
        <v>6.3</v>
      </c>
      <c r="K34" s="54">
        <v>2.9</v>
      </c>
      <c r="L34" s="54">
        <v>2</v>
      </c>
      <c r="M34" s="54">
        <v>2.6</v>
      </c>
      <c r="N34" s="72">
        <f>J34*70+K34*75+L34*25+M34*45</f>
        <v>825.5</v>
      </c>
    </row>
    <row r="35" spans="1:14" ht="21" customHeight="1">
      <c r="A35" s="47"/>
      <c r="B35" s="49"/>
      <c r="C35" s="28" t="s">
        <v>192</v>
      </c>
      <c r="D35" s="4" t="s">
        <v>121</v>
      </c>
      <c r="E35" s="39" t="s">
        <v>99</v>
      </c>
      <c r="F35" s="39" t="s">
        <v>224</v>
      </c>
      <c r="G35" s="74"/>
      <c r="H35" s="16" t="s">
        <v>204</v>
      </c>
      <c r="I35" s="53"/>
      <c r="J35" s="55"/>
      <c r="K35" s="55"/>
      <c r="L35" s="55"/>
      <c r="M35" s="55"/>
      <c r="N35" s="60"/>
    </row>
    <row r="36" spans="1:14" ht="51" customHeight="1">
      <c r="A36" s="46">
        <f>A34+1</f>
        <v>44607</v>
      </c>
      <c r="B36" s="81" t="s">
        <v>13</v>
      </c>
      <c r="C36" s="9" t="s">
        <v>197</v>
      </c>
      <c r="D36" s="32" t="s">
        <v>122</v>
      </c>
      <c r="E36" s="44" t="s">
        <v>100</v>
      </c>
      <c r="F36" s="44" t="s">
        <v>101</v>
      </c>
      <c r="G36" s="50" t="s">
        <v>14</v>
      </c>
      <c r="H36" s="10" t="s">
        <v>170</v>
      </c>
      <c r="I36" s="71"/>
      <c r="J36" s="54">
        <v>6.7</v>
      </c>
      <c r="K36" s="54">
        <v>2.8</v>
      </c>
      <c r="L36" s="54">
        <v>2</v>
      </c>
      <c r="M36" s="54">
        <v>2.7</v>
      </c>
      <c r="N36" s="72">
        <f>J36*70+K36*75+L36*25+M36*45</f>
        <v>850.5</v>
      </c>
    </row>
    <row r="37" spans="1:14" ht="21" customHeight="1">
      <c r="A37" s="47"/>
      <c r="B37" s="78"/>
      <c r="C37" s="15" t="s">
        <v>198</v>
      </c>
      <c r="D37" s="4" t="s">
        <v>25</v>
      </c>
      <c r="E37" s="39" t="s">
        <v>225</v>
      </c>
      <c r="F37" s="39" t="s">
        <v>226</v>
      </c>
      <c r="G37" s="51"/>
      <c r="H37" s="16" t="s">
        <v>171</v>
      </c>
      <c r="I37" s="53"/>
      <c r="J37" s="55"/>
      <c r="K37" s="55"/>
      <c r="L37" s="55"/>
      <c r="M37" s="55"/>
      <c r="N37" s="60"/>
    </row>
    <row r="38" spans="1:14" ht="51" customHeight="1">
      <c r="A38" s="46">
        <f>A36+1</f>
        <v>44608</v>
      </c>
      <c r="B38" s="67" t="s">
        <v>15</v>
      </c>
      <c r="C38" s="30" t="s">
        <v>91</v>
      </c>
      <c r="D38" s="33" t="s">
        <v>126</v>
      </c>
      <c r="E38" s="38" t="s">
        <v>205</v>
      </c>
      <c r="F38" s="38" t="s">
        <v>102</v>
      </c>
      <c r="G38" s="79" t="s">
        <v>16</v>
      </c>
      <c r="H38" s="11" t="s">
        <v>172</v>
      </c>
      <c r="I38" s="65" t="s">
        <v>211</v>
      </c>
      <c r="J38" s="56">
        <v>6.4</v>
      </c>
      <c r="K38" s="56">
        <v>2.9</v>
      </c>
      <c r="L38" s="56">
        <v>2.1</v>
      </c>
      <c r="M38" s="56">
        <v>2.6</v>
      </c>
      <c r="N38" s="58">
        <f>J38*70+K38*75+L38*25+M38*45</f>
        <v>835</v>
      </c>
    </row>
    <row r="39" spans="1:14" ht="21" customHeight="1">
      <c r="A39" s="47"/>
      <c r="B39" s="49"/>
      <c r="C39" s="28" t="s">
        <v>92</v>
      </c>
      <c r="D39" s="4" t="s">
        <v>127</v>
      </c>
      <c r="E39" s="39" t="s">
        <v>31</v>
      </c>
      <c r="F39" s="39" t="s">
        <v>103</v>
      </c>
      <c r="G39" s="80"/>
      <c r="H39" s="16" t="s">
        <v>212</v>
      </c>
      <c r="I39" s="70"/>
      <c r="J39" s="55"/>
      <c r="K39" s="55"/>
      <c r="L39" s="55"/>
      <c r="M39" s="55"/>
      <c r="N39" s="60"/>
    </row>
    <row r="40" spans="1:14" ht="51" customHeight="1">
      <c r="A40" s="46">
        <f>A38+1</f>
        <v>44609</v>
      </c>
      <c r="B40" s="77" t="s">
        <v>17</v>
      </c>
      <c r="C40" s="9" t="s">
        <v>208</v>
      </c>
      <c r="D40" s="33" t="s">
        <v>129</v>
      </c>
      <c r="E40" s="38" t="s">
        <v>104</v>
      </c>
      <c r="F40" s="38" t="s">
        <v>105</v>
      </c>
      <c r="G40" s="50" t="s">
        <v>14</v>
      </c>
      <c r="H40" s="11" t="s">
        <v>173</v>
      </c>
      <c r="I40" s="52"/>
      <c r="J40" s="54">
        <v>6.3</v>
      </c>
      <c r="K40" s="54">
        <v>2.6</v>
      </c>
      <c r="L40" s="54">
        <v>2.1</v>
      </c>
      <c r="M40" s="54">
        <v>3</v>
      </c>
      <c r="N40" s="58">
        <f>J40*70+K40*75+L40*25+M40*45</f>
        <v>823.5</v>
      </c>
    </row>
    <row r="41" spans="1:14" ht="21" customHeight="1">
      <c r="A41" s="47"/>
      <c r="B41" s="78"/>
      <c r="C41" s="15"/>
      <c r="D41" s="4" t="s">
        <v>215</v>
      </c>
      <c r="E41" s="39" t="s">
        <v>106</v>
      </c>
      <c r="F41" s="39" t="s">
        <v>140</v>
      </c>
      <c r="G41" s="51"/>
      <c r="H41" s="16" t="s">
        <v>174</v>
      </c>
      <c r="I41" s="53"/>
      <c r="J41" s="55"/>
      <c r="K41" s="55"/>
      <c r="L41" s="55"/>
      <c r="M41" s="55"/>
      <c r="N41" s="60"/>
    </row>
    <row r="42" spans="1:14" ht="50.45" customHeight="1">
      <c r="A42" s="61">
        <f>A40+1</f>
        <v>44610</v>
      </c>
      <c r="B42" s="48" t="s">
        <v>18</v>
      </c>
      <c r="C42" s="8" t="s">
        <v>189</v>
      </c>
      <c r="D42" s="33" t="s">
        <v>130</v>
      </c>
      <c r="E42" s="38" t="s">
        <v>107</v>
      </c>
      <c r="F42" s="38" t="s">
        <v>116</v>
      </c>
      <c r="G42" s="50" t="s">
        <v>14</v>
      </c>
      <c r="H42" s="11" t="s">
        <v>175</v>
      </c>
      <c r="I42" s="65" t="s">
        <v>211</v>
      </c>
      <c r="J42" s="56">
        <v>6.4</v>
      </c>
      <c r="K42" s="56">
        <v>2.7</v>
      </c>
      <c r="L42" s="56">
        <v>2.2000000000000002</v>
      </c>
      <c r="M42" s="56">
        <v>2.8</v>
      </c>
      <c r="N42" s="58">
        <f>J42*70+K42*75+L42*25+M42*45</f>
        <v>831.5</v>
      </c>
    </row>
    <row r="43" spans="1:14" ht="20.45" customHeight="1" thickBot="1">
      <c r="A43" s="62"/>
      <c r="B43" s="63"/>
      <c r="C43" s="17" t="s">
        <v>190</v>
      </c>
      <c r="D43" s="5" t="s">
        <v>131</v>
      </c>
      <c r="E43" s="43" t="s">
        <v>108</v>
      </c>
      <c r="F43" s="43" t="s">
        <v>117</v>
      </c>
      <c r="G43" s="64"/>
      <c r="H43" s="18" t="s">
        <v>176</v>
      </c>
      <c r="I43" s="66"/>
      <c r="J43" s="57"/>
      <c r="K43" s="57"/>
      <c r="L43" s="57"/>
      <c r="M43" s="57"/>
      <c r="N43" s="59"/>
    </row>
    <row r="44" spans="1:14" ht="50.45" customHeight="1">
      <c r="A44" s="46">
        <v>44613</v>
      </c>
      <c r="B44" s="67" t="s">
        <v>12</v>
      </c>
      <c r="C44" s="8" t="s">
        <v>208</v>
      </c>
      <c r="D44" s="32" t="s">
        <v>123</v>
      </c>
      <c r="E44" s="44" t="s">
        <v>109</v>
      </c>
      <c r="F44" s="44" t="s">
        <v>110</v>
      </c>
      <c r="G44" s="73" t="s">
        <v>20</v>
      </c>
      <c r="H44" s="10" t="s">
        <v>177</v>
      </c>
      <c r="I44" s="71"/>
      <c r="J44" s="75">
        <v>6.3</v>
      </c>
      <c r="K44" s="75">
        <v>2.7</v>
      </c>
      <c r="L44" s="75">
        <v>2</v>
      </c>
      <c r="M44" s="75">
        <v>2.7</v>
      </c>
      <c r="N44" s="76">
        <f>J44*70+K44*75+L44*25+M44*45</f>
        <v>815</v>
      </c>
    </row>
    <row r="45" spans="1:14" ht="21" customHeight="1">
      <c r="A45" s="47"/>
      <c r="B45" s="49"/>
      <c r="C45" s="28"/>
      <c r="D45" s="4" t="s">
        <v>124</v>
      </c>
      <c r="E45" s="39" t="s">
        <v>227</v>
      </c>
      <c r="F45" s="39" t="s">
        <v>111</v>
      </c>
      <c r="G45" s="74"/>
      <c r="H45" s="16" t="s">
        <v>178</v>
      </c>
      <c r="I45" s="53"/>
      <c r="J45" s="55"/>
      <c r="K45" s="55"/>
      <c r="L45" s="55"/>
      <c r="M45" s="55"/>
      <c r="N45" s="60"/>
    </row>
    <row r="46" spans="1:14" ht="51" customHeight="1">
      <c r="A46" s="46">
        <f>A44+1</f>
        <v>44614</v>
      </c>
      <c r="B46" s="67" t="s">
        <v>13</v>
      </c>
      <c r="C46" s="9" t="s">
        <v>195</v>
      </c>
      <c r="D46" s="32" t="s">
        <v>132</v>
      </c>
      <c r="E46" s="44" t="s">
        <v>112</v>
      </c>
      <c r="F46" s="44" t="s">
        <v>206</v>
      </c>
      <c r="G46" s="50" t="s">
        <v>14</v>
      </c>
      <c r="H46" s="10" t="s">
        <v>179</v>
      </c>
      <c r="I46" s="71"/>
      <c r="J46" s="54">
        <v>6.8</v>
      </c>
      <c r="K46" s="54">
        <v>2.5</v>
      </c>
      <c r="L46" s="54">
        <v>2</v>
      </c>
      <c r="M46" s="54">
        <v>2.6</v>
      </c>
      <c r="N46" s="72">
        <f>J46*70+K46*75+L46*25+M46*45</f>
        <v>830.5</v>
      </c>
    </row>
    <row r="47" spans="1:14" ht="21" customHeight="1">
      <c r="A47" s="47"/>
      <c r="B47" s="49"/>
      <c r="C47" s="15" t="s">
        <v>196</v>
      </c>
      <c r="D47" s="4" t="s">
        <v>133</v>
      </c>
      <c r="E47" s="39" t="s">
        <v>113</v>
      </c>
      <c r="F47" s="39" t="s">
        <v>234</v>
      </c>
      <c r="G47" s="51"/>
      <c r="H47" s="16" t="s">
        <v>180</v>
      </c>
      <c r="I47" s="53"/>
      <c r="J47" s="55"/>
      <c r="K47" s="55"/>
      <c r="L47" s="55"/>
      <c r="M47" s="55"/>
      <c r="N47" s="60"/>
    </row>
    <row r="48" spans="1:14" ht="51" customHeight="1">
      <c r="A48" s="46">
        <f>A46+1</f>
        <v>44615</v>
      </c>
      <c r="B48" s="67" t="s">
        <v>15</v>
      </c>
      <c r="C48" s="9" t="s">
        <v>93</v>
      </c>
      <c r="D48" s="33" t="s">
        <v>125</v>
      </c>
      <c r="E48" s="38" t="s">
        <v>143</v>
      </c>
      <c r="F48" s="38" t="s">
        <v>230</v>
      </c>
      <c r="G48" s="68" t="s">
        <v>21</v>
      </c>
      <c r="H48" s="11" t="s">
        <v>181</v>
      </c>
      <c r="I48" s="65" t="s">
        <v>211</v>
      </c>
      <c r="J48" s="56">
        <v>6.5</v>
      </c>
      <c r="K48" s="56">
        <v>3</v>
      </c>
      <c r="L48" s="56">
        <v>2.1</v>
      </c>
      <c r="M48" s="56">
        <v>3</v>
      </c>
      <c r="N48" s="58">
        <f>J48*70+K48*75+L48*25+M48*45</f>
        <v>867.5</v>
      </c>
    </row>
    <row r="49" spans="1:14" ht="21" customHeight="1">
      <c r="A49" s="47"/>
      <c r="B49" s="49"/>
      <c r="C49" s="15" t="s">
        <v>77</v>
      </c>
      <c r="D49" s="4" t="s">
        <v>217</v>
      </c>
      <c r="E49" s="45" t="s">
        <v>144</v>
      </c>
      <c r="F49" s="39" t="s">
        <v>231</v>
      </c>
      <c r="G49" s="69"/>
      <c r="H49" s="16" t="s">
        <v>182</v>
      </c>
      <c r="I49" s="70"/>
      <c r="J49" s="55"/>
      <c r="K49" s="55"/>
      <c r="L49" s="55"/>
      <c r="M49" s="55"/>
      <c r="N49" s="60"/>
    </row>
    <row r="50" spans="1:14" ht="51" customHeight="1">
      <c r="A50" s="46">
        <f>A48+1</f>
        <v>44616</v>
      </c>
      <c r="B50" s="48" t="s">
        <v>17</v>
      </c>
      <c r="C50" s="29" t="s">
        <v>187</v>
      </c>
      <c r="D50" s="33" t="s">
        <v>134</v>
      </c>
      <c r="E50" s="38" t="s">
        <v>210</v>
      </c>
      <c r="F50" s="38" t="s">
        <v>36</v>
      </c>
      <c r="G50" s="50" t="s">
        <v>14</v>
      </c>
      <c r="H50" s="11" t="s">
        <v>183</v>
      </c>
      <c r="I50" s="52"/>
      <c r="J50" s="54">
        <v>6.3</v>
      </c>
      <c r="K50" s="54">
        <v>2.8</v>
      </c>
      <c r="L50" s="54">
        <v>2.1</v>
      </c>
      <c r="M50" s="54">
        <v>2.8</v>
      </c>
      <c r="N50" s="58">
        <f>J50*70+K50*75+L50*25+M50*45</f>
        <v>829.5</v>
      </c>
    </row>
    <row r="51" spans="1:14" ht="21" customHeight="1">
      <c r="A51" s="47"/>
      <c r="B51" s="49"/>
      <c r="C51" s="28" t="s">
        <v>188</v>
      </c>
      <c r="D51" s="4" t="s">
        <v>135</v>
      </c>
      <c r="E51" s="39" t="s">
        <v>118</v>
      </c>
      <c r="F51" s="39" t="s">
        <v>114</v>
      </c>
      <c r="G51" s="51"/>
      <c r="H51" s="16" t="s">
        <v>184</v>
      </c>
      <c r="I51" s="53"/>
      <c r="J51" s="55"/>
      <c r="K51" s="55"/>
      <c r="L51" s="55"/>
      <c r="M51" s="55"/>
      <c r="N51" s="60"/>
    </row>
    <row r="52" spans="1:14" ht="50.45" customHeight="1">
      <c r="A52" s="61">
        <f>A50+1</f>
        <v>44617</v>
      </c>
      <c r="B52" s="48" t="s">
        <v>18</v>
      </c>
      <c r="C52" s="9" t="s">
        <v>208</v>
      </c>
      <c r="D52" s="33" t="s">
        <v>128</v>
      </c>
      <c r="E52" s="38" t="s">
        <v>115</v>
      </c>
      <c r="F52" s="38" t="s">
        <v>232</v>
      </c>
      <c r="G52" s="50" t="s">
        <v>14</v>
      </c>
      <c r="H52" s="11" t="s">
        <v>185</v>
      </c>
      <c r="I52" s="65" t="s">
        <v>211</v>
      </c>
      <c r="J52" s="56">
        <v>6.5</v>
      </c>
      <c r="K52" s="56">
        <v>2.6</v>
      </c>
      <c r="L52" s="56">
        <v>2</v>
      </c>
      <c r="M52" s="56">
        <v>3</v>
      </c>
      <c r="N52" s="58">
        <f>J52*70+K52*75+L52*25+M52*45</f>
        <v>835</v>
      </c>
    </row>
    <row r="53" spans="1:14" ht="20.45" customHeight="1" thickBot="1">
      <c r="A53" s="62"/>
      <c r="B53" s="63"/>
      <c r="C53" s="17"/>
      <c r="D53" s="5" t="s">
        <v>83</v>
      </c>
      <c r="E53" s="43" t="s">
        <v>218</v>
      </c>
      <c r="F53" s="43" t="s">
        <v>233</v>
      </c>
      <c r="G53" s="64"/>
      <c r="H53" s="18" t="s">
        <v>186</v>
      </c>
      <c r="I53" s="66"/>
      <c r="J53" s="57"/>
      <c r="K53" s="57"/>
      <c r="L53" s="57"/>
      <c r="M53" s="57"/>
      <c r="N53" s="59"/>
    </row>
    <row r="54" spans="1:14" s="109" customFormat="1" ht="21">
      <c r="A54" s="110" t="s">
        <v>238</v>
      </c>
      <c r="H54" s="113" t="s">
        <v>236</v>
      </c>
    </row>
    <row r="55" spans="1:14" s="111" customFormat="1" ht="38.25">
      <c r="A55" s="112" t="s">
        <v>235</v>
      </c>
      <c r="H55" s="113" t="s">
        <v>237</v>
      </c>
    </row>
    <row r="56" spans="1:14" s="109" customFormat="1" ht="21"/>
    <row r="57" spans="1:14" s="109" customFormat="1" ht="21"/>
  </sheetData>
  <mergeCells count="229">
    <mergeCell ref="A1:N1"/>
    <mergeCell ref="A2:B2"/>
    <mergeCell ref="E2:F2"/>
    <mergeCell ref="A3:A4"/>
    <mergeCell ref="B3:B4"/>
    <mergeCell ref="G3:G4"/>
    <mergeCell ref="I3:I4"/>
    <mergeCell ref="J3:J4"/>
    <mergeCell ref="K3:K4"/>
    <mergeCell ref="L3:L4"/>
    <mergeCell ref="M3:M4"/>
    <mergeCell ref="N3:N4"/>
    <mergeCell ref="A5:A6"/>
    <mergeCell ref="B5:B6"/>
    <mergeCell ref="G5:G6"/>
    <mergeCell ref="I5:I6"/>
    <mergeCell ref="J5:J6"/>
    <mergeCell ref="K5:K6"/>
    <mergeCell ref="L5:L6"/>
    <mergeCell ref="M5:M6"/>
    <mergeCell ref="N5:N6"/>
    <mergeCell ref="A7:A8"/>
    <mergeCell ref="B7:B8"/>
    <mergeCell ref="G7:G8"/>
    <mergeCell ref="I7:I8"/>
    <mergeCell ref="J7:J8"/>
    <mergeCell ref="K7:K8"/>
    <mergeCell ref="L7:L8"/>
    <mergeCell ref="M7:M8"/>
    <mergeCell ref="N7:N8"/>
    <mergeCell ref="L9:L10"/>
    <mergeCell ref="M9:M10"/>
    <mergeCell ref="N9:N10"/>
    <mergeCell ref="A11:A12"/>
    <mergeCell ref="B11:B12"/>
    <mergeCell ref="G11:G12"/>
    <mergeCell ref="I11:I12"/>
    <mergeCell ref="J11:J12"/>
    <mergeCell ref="K11:K12"/>
    <mergeCell ref="L11:L12"/>
    <mergeCell ref="A9:A10"/>
    <mergeCell ref="B9:B10"/>
    <mergeCell ref="G9:G10"/>
    <mergeCell ref="I9:I10"/>
    <mergeCell ref="J9:J10"/>
    <mergeCell ref="K9:K10"/>
    <mergeCell ref="M11:M12"/>
    <mergeCell ref="N11:N12"/>
    <mergeCell ref="A13:A14"/>
    <mergeCell ref="B13:B14"/>
    <mergeCell ref="G13:G14"/>
    <mergeCell ref="I13:I14"/>
    <mergeCell ref="J13:J14"/>
    <mergeCell ref="K13:K14"/>
    <mergeCell ref="L13:L14"/>
    <mergeCell ref="M13:M14"/>
    <mergeCell ref="N13:N14"/>
    <mergeCell ref="A15:A16"/>
    <mergeCell ref="B15:B16"/>
    <mergeCell ref="G15:G16"/>
    <mergeCell ref="I15:I16"/>
    <mergeCell ref="J15:J16"/>
    <mergeCell ref="K15:K16"/>
    <mergeCell ref="L15:L16"/>
    <mergeCell ref="M15:M16"/>
    <mergeCell ref="N15:N16"/>
    <mergeCell ref="L17:L18"/>
    <mergeCell ref="M17:M18"/>
    <mergeCell ref="N17:N18"/>
    <mergeCell ref="A19:A20"/>
    <mergeCell ref="B19:B20"/>
    <mergeCell ref="G19:G20"/>
    <mergeCell ref="I19:I20"/>
    <mergeCell ref="J19:J20"/>
    <mergeCell ref="K19:K20"/>
    <mergeCell ref="L19:L20"/>
    <mergeCell ref="A17:A18"/>
    <mergeCell ref="B17:B18"/>
    <mergeCell ref="G17:G18"/>
    <mergeCell ref="I17:I18"/>
    <mergeCell ref="J17:J18"/>
    <mergeCell ref="K17:K18"/>
    <mergeCell ref="M19:M20"/>
    <mergeCell ref="N19:N20"/>
    <mergeCell ref="A21:A22"/>
    <mergeCell ref="B21:B22"/>
    <mergeCell ref="G21:G22"/>
    <mergeCell ref="I21:I22"/>
    <mergeCell ref="J21:J22"/>
    <mergeCell ref="K21:K22"/>
    <mergeCell ref="L21:L22"/>
    <mergeCell ref="M21:M22"/>
    <mergeCell ref="N21:N22"/>
    <mergeCell ref="A23:A24"/>
    <mergeCell ref="B23:B24"/>
    <mergeCell ref="G23:G24"/>
    <mergeCell ref="I23:I24"/>
    <mergeCell ref="J23:J24"/>
    <mergeCell ref="K23:K24"/>
    <mergeCell ref="L23:L24"/>
    <mergeCell ref="M23:M24"/>
    <mergeCell ref="N23:N24"/>
    <mergeCell ref="L25:L26"/>
    <mergeCell ref="M25:M26"/>
    <mergeCell ref="N25:N26"/>
    <mergeCell ref="A27:A28"/>
    <mergeCell ref="B27:B28"/>
    <mergeCell ref="G27:G28"/>
    <mergeCell ref="I27:I28"/>
    <mergeCell ref="J27:J28"/>
    <mergeCell ref="K27:K28"/>
    <mergeCell ref="L27:L28"/>
    <mergeCell ref="A25:A26"/>
    <mergeCell ref="B25:B26"/>
    <mergeCell ref="G25:G26"/>
    <mergeCell ref="I25:I26"/>
    <mergeCell ref="J25:J26"/>
    <mergeCell ref="K25:K26"/>
    <mergeCell ref="M27:M28"/>
    <mergeCell ref="N27:N28"/>
    <mergeCell ref="A29:A30"/>
    <mergeCell ref="B29:B30"/>
    <mergeCell ref="G29:G30"/>
    <mergeCell ref="I29:I30"/>
    <mergeCell ref="J29:J30"/>
    <mergeCell ref="K29:K30"/>
    <mergeCell ref="L29:L30"/>
    <mergeCell ref="M29:M30"/>
    <mergeCell ref="N29:N30"/>
    <mergeCell ref="A31:N31"/>
    <mergeCell ref="A32:A33"/>
    <mergeCell ref="B32:B33"/>
    <mergeCell ref="G32:G33"/>
    <mergeCell ref="I32:I33"/>
    <mergeCell ref="J32:J33"/>
    <mergeCell ref="K32:K33"/>
    <mergeCell ref="L32:L33"/>
    <mergeCell ref="M32:M33"/>
    <mergeCell ref="N32:N33"/>
    <mergeCell ref="A34:A35"/>
    <mergeCell ref="B34:B35"/>
    <mergeCell ref="G34:G35"/>
    <mergeCell ref="I34:I35"/>
    <mergeCell ref="J34:J35"/>
    <mergeCell ref="K34:K35"/>
    <mergeCell ref="L34:L35"/>
    <mergeCell ref="M34:M35"/>
    <mergeCell ref="N34:N35"/>
    <mergeCell ref="A36:A37"/>
    <mergeCell ref="B36:B37"/>
    <mergeCell ref="G36:G37"/>
    <mergeCell ref="I36:I37"/>
    <mergeCell ref="J36:J37"/>
    <mergeCell ref="K36:K37"/>
    <mergeCell ref="L36:L37"/>
    <mergeCell ref="M36:M37"/>
    <mergeCell ref="N36:N37"/>
    <mergeCell ref="A38:A39"/>
    <mergeCell ref="B38:B39"/>
    <mergeCell ref="G38:G39"/>
    <mergeCell ref="I38:I39"/>
    <mergeCell ref="J38:J39"/>
    <mergeCell ref="K38:K39"/>
    <mergeCell ref="L38:L39"/>
    <mergeCell ref="M38:M39"/>
    <mergeCell ref="N38:N39"/>
    <mergeCell ref="A40:A41"/>
    <mergeCell ref="B40:B41"/>
    <mergeCell ref="G40:G41"/>
    <mergeCell ref="I40:I41"/>
    <mergeCell ref="J40:J41"/>
    <mergeCell ref="K40:K41"/>
    <mergeCell ref="L40:L41"/>
    <mergeCell ref="M40:M41"/>
    <mergeCell ref="N40:N41"/>
    <mergeCell ref="A42:A43"/>
    <mergeCell ref="B42:B43"/>
    <mergeCell ref="G42:G43"/>
    <mergeCell ref="I42:I43"/>
    <mergeCell ref="J42:J43"/>
    <mergeCell ref="K42:K43"/>
    <mergeCell ref="L42:L43"/>
    <mergeCell ref="M42:M43"/>
    <mergeCell ref="N42:N43"/>
    <mergeCell ref="A44:A45"/>
    <mergeCell ref="B44:B45"/>
    <mergeCell ref="G44:G45"/>
    <mergeCell ref="I44:I45"/>
    <mergeCell ref="J44:J45"/>
    <mergeCell ref="K44:K45"/>
    <mergeCell ref="L44:L45"/>
    <mergeCell ref="M44:M45"/>
    <mergeCell ref="N44:N45"/>
    <mergeCell ref="A46:A47"/>
    <mergeCell ref="B46:B47"/>
    <mergeCell ref="G46:G47"/>
    <mergeCell ref="I46:I47"/>
    <mergeCell ref="J46:J47"/>
    <mergeCell ref="K46:K47"/>
    <mergeCell ref="L46:L47"/>
    <mergeCell ref="M46:M47"/>
    <mergeCell ref="N46:N47"/>
    <mergeCell ref="A48:A49"/>
    <mergeCell ref="B48:B49"/>
    <mergeCell ref="G48:G49"/>
    <mergeCell ref="I48:I49"/>
    <mergeCell ref="J48:J49"/>
    <mergeCell ref="K48:K49"/>
    <mergeCell ref="L48:L49"/>
    <mergeCell ref="M48:M49"/>
    <mergeCell ref="N48:N49"/>
    <mergeCell ref="A50:A51"/>
    <mergeCell ref="B50:B51"/>
    <mergeCell ref="G50:G51"/>
    <mergeCell ref="I50:I51"/>
    <mergeCell ref="J50:J51"/>
    <mergeCell ref="K50:K51"/>
    <mergeCell ref="L50:L51"/>
    <mergeCell ref="M52:M53"/>
    <mergeCell ref="N52:N53"/>
    <mergeCell ref="M50:M51"/>
    <mergeCell ref="N50:N51"/>
    <mergeCell ref="A52:A53"/>
    <mergeCell ref="B52:B53"/>
    <mergeCell ref="G52:G53"/>
    <mergeCell ref="I52:I53"/>
    <mergeCell ref="J52:J53"/>
    <mergeCell ref="K52:K53"/>
    <mergeCell ref="L52:L53"/>
  </mergeCells>
  <phoneticPr fontId="3" type="noConversion"/>
  <printOptions horizontalCentered="1" verticalCentered="1"/>
  <pageMargins left="0" right="0" top="0" bottom="0" header="0" footer="0"/>
  <pageSetup paperSize="9" scale="43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松晟110年1-2月菜單</vt:lpstr>
      <vt:lpstr>'松晟110年1-2月菜單'!Print_Area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2021-11-17T07:49:02Z</cp:lastPrinted>
  <dcterms:created xsi:type="dcterms:W3CDTF">2021-11-11T08:39:01Z</dcterms:created>
  <dcterms:modified xsi:type="dcterms:W3CDTF">2021-12-11T13:23:23Z</dcterms:modified>
</cp:coreProperties>
</file>