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01午秘\菜單 菜單互評\菜單互評\111年11月份(1020寄)\菜單\原始菜單\"/>
    </mc:Choice>
  </mc:AlternateContent>
  <bookViews>
    <workbookView xWindow="0" yWindow="0" windowWidth="20400" windowHeight="7260"/>
  </bookViews>
  <sheets>
    <sheet name="11月" sheetId="8" r:id="rId1"/>
  </sheets>
  <definedNames>
    <definedName name="_xlnm.Print_Area" localSheetId="0">'11月'!$A$1:$N$47</definedName>
    <definedName name="文字方塊" localSheetId="0">'11月'!#REF!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5" i="8" l="1"/>
  <c r="N43" i="8"/>
  <c r="A43" i="8"/>
  <c r="A45" i="8" s="1"/>
  <c r="N41" i="8"/>
  <c r="N39" i="8"/>
  <c r="N37" i="8"/>
  <c r="N35" i="8"/>
  <c r="N33" i="8"/>
  <c r="A33" i="8"/>
  <c r="A35" i="8" s="1"/>
  <c r="A37" i="8" s="1"/>
  <c r="A39" i="8" s="1"/>
  <c r="N31" i="8"/>
  <c r="N29" i="8"/>
  <c r="N27" i="8"/>
  <c r="N25" i="8"/>
  <c r="A25" i="8"/>
  <c r="A27" i="8" s="1"/>
  <c r="A29" i="8" s="1"/>
  <c r="N23" i="8"/>
  <c r="N21" i="8"/>
  <c r="N19" i="8"/>
  <c r="N17" i="8"/>
  <c r="N15" i="8"/>
  <c r="N13" i="8"/>
  <c r="A13" i="8"/>
  <c r="A15" i="8" s="1"/>
  <c r="A17" i="8" s="1"/>
  <c r="A19" i="8" s="1"/>
  <c r="A21" i="8" s="1"/>
  <c r="N11" i="8"/>
  <c r="N9" i="8"/>
  <c r="N7" i="8"/>
  <c r="N5" i="8"/>
  <c r="A5" i="8"/>
  <c r="A7" i="8" s="1"/>
  <c r="A9" i="8" s="1"/>
  <c r="N3" i="8"/>
</calcChain>
</file>

<file path=xl/sharedStrings.xml><?xml version="1.0" encoding="utf-8"?>
<sst xmlns="http://schemas.openxmlformats.org/spreadsheetml/2006/main" count="287" uniqueCount="219">
  <si>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</si>
  <si>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</si>
  <si>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</si>
  <si>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</si>
  <si>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</si>
  <si>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</si>
  <si>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</si>
  <si>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</si>
  <si>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</si>
  <si>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</si>
  <si>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</si>
  <si>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</si>
  <si>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</si>
  <si>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</si>
  <si>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</si>
  <si>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</si>
  <si>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</si>
  <si>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有機蔬菜</t>
    <phoneticPr fontId="3" type="noConversion"/>
  </si>
  <si>
    <t>季節時蔬</t>
    <phoneticPr fontId="3" type="noConversion"/>
  </si>
  <si>
    <t>產履蔬菜</t>
    <phoneticPr fontId="3" type="noConversion"/>
  </si>
  <si>
    <t>香Q白飯</t>
    <phoneticPr fontId="3" type="noConversion"/>
  </si>
  <si>
    <t>白米/煮</t>
    <phoneticPr fontId="3" type="noConversion"/>
  </si>
  <si>
    <t>糙米飯</t>
    <phoneticPr fontId="3" type="noConversion"/>
  </si>
  <si>
    <t>薏仁飯</t>
    <phoneticPr fontId="3" type="noConversion"/>
  </si>
  <si>
    <t>薏仁.白米/煮</t>
    <phoneticPr fontId="3" type="noConversion"/>
  </si>
  <si>
    <t>小米飯</t>
    <phoneticPr fontId="3" type="noConversion"/>
  </si>
  <si>
    <t>小米.白米/煮</t>
    <phoneticPr fontId="3" type="noConversion"/>
  </si>
  <si>
    <t>燕麥飯</t>
    <phoneticPr fontId="3" type="noConversion"/>
  </si>
  <si>
    <t>蕎麥飯</t>
    <phoneticPr fontId="3" type="noConversion"/>
  </si>
  <si>
    <t>芝香飯</t>
    <phoneticPr fontId="3" type="noConversion"/>
  </si>
  <si>
    <t>芝麻.白米/煮</t>
    <phoneticPr fontId="3" type="noConversion"/>
  </si>
  <si>
    <t>地瓜.白米/煮</t>
    <phoneticPr fontId="3" type="noConversion"/>
  </si>
  <si>
    <t>蕎麥.白米/煮</t>
    <phoneticPr fontId="3" type="noConversion"/>
  </si>
  <si>
    <t>糙米.白米/煮</t>
    <phoneticPr fontId="3" type="noConversion"/>
  </si>
  <si>
    <t>地瓜飯</t>
    <phoneticPr fontId="3" type="noConversion"/>
  </si>
  <si>
    <t>麵條.豬肉.時蔬/炒</t>
    <phoneticPr fontId="3" type="noConversion"/>
  </si>
  <si>
    <t>肉絲脆筍</t>
    <phoneticPr fontId="3" type="noConversion"/>
  </si>
  <si>
    <t>小魚味噌湯</t>
    <phoneticPr fontId="3" type="noConversion"/>
  </si>
  <si>
    <t>小魚乾.海帶芽</t>
    <phoneticPr fontId="3" type="noConversion"/>
  </si>
  <si>
    <t>羅宋湯</t>
    <phoneticPr fontId="3" type="noConversion"/>
  </si>
  <si>
    <t>綜合滷味</t>
    <phoneticPr fontId="3" type="noConversion"/>
  </si>
  <si>
    <t>馬鈴薯.紅蘿蔔/煮</t>
    <phoneticPr fontId="3" type="noConversion"/>
  </si>
  <si>
    <t>蝦皮.蒲瓜/炒</t>
    <phoneticPr fontId="3" type="noConversion"/>
  </si>
  <si>
    <t>法式白醬</t>
    <phoneticPr fontId="3" type="noConversion"/>
  </si>
  <si>
    <t>海芽蛋花湯</t>
    <phoneticPr fontId="3" type="noConversion"/>
  </si>
  <si>
    <t>海帶芽.蛋</t>
    <phoneticPr fontId="3" type="noConversion"/>
  </si>
  <si>
    <t>時蔬.豆腐</t>
    <phoneticPr fontId="3" type="noConversion"/>
  </si>
  <si>
    <t>鮮菇雞湯</t>
    <phoneticPr fontId="3" type="noConversion"/>
  </si>
  <si>
    <t>番茄排骨湯</t>
    <phoneticPr fontId="3" type="noConversion"/>
  </si>
  <si>
    <t>番茄.高麗菜.肉骨</t>
    <phoneticPr fontId="3" type="noConversion"/>
  </si>
  <si>
    <t>味噌菇菇湯</t>
    <phoneticPr fontId="3" type="noConversion"/>
  </si>
  <si>
    <t>金針菇.海帶芽</t>
    <phoneticPr fontId="3" type="noConversion"/>
  </si>
  <si>
    <t>綠豆薏仁</t>
    <phoneticPr fontId="3" type="noConversion"/>
  </si>
  <si>
    <t>燕麥.白米/煮</t>
    <phoneticPr fontId="3" type="noConversion"/>
  </si>
  <si>
    <t>綠豆.薏仁</t>
    <phoneticPr fontId="3" type="noConversion"/>
  </si>
  <si>
    <t>番茄.時蔬.豬肉片</t>
    <phoneticPr fontId="3" type="noConversion"/>
  </si>
  <si>
    <t>★全面使用非基因改造黃豆製品及玉米 ★本廠一律使用生產追溯豬肉及CAS國產肉品，產地:台灣  ★主菜、副菜及青菜全面使用三章1Q食材，產地：台灣</t>
    <phoneticPr fontId="3" type="noConversion"/>
  </si>
  <si>
    <t>珍珠玉米</t>
    <phoneticPr fontId="3" type="noConversion"/>
  </si>
  <si>
    <t>玉米.豬肉/炒</t>
    <phoneticPr fontId="3" type="noConversion"/>
  </si>
  <si>
    <t>鮮瓜珍菇</t>
    <phoneticPr fontId="3" type="noConversion"/>
  </si>
  <si>
    <t>時瓜.鮮菇/炒</t>
    <phoneticPr fontId="3" type="noConversion"/>
  </si>
  <si>
    <t>海結杏鮑菇</t>
    <phoneticPr fontId="3" type="noConversion"/>
  </si>
  <si>
    <t>海帶結.杏鮑菇/炒</t>
    <phoneticPr fontId="3" type="noConversion"/>
  </si>
  <si>
    <t>南洋咖哩</t>
    <phoneticPr fontId="3" type="noConversion"/>
  </si>
  <si>
    <t>碎瓜.豬肉/炒</t>
    <phoneticPr fontId="3" type="noConversion"/>
  </si>
  <si>
    <t>古早味瓜瓜</t>
    <phoneticPr fontId="3" type="noConversion"/>
  </si>
  <si>
    <t>什錦高麗</t>
    <phoneticPr fontId="3" type="noConversion"/>
  </si>
  <si>
    <t>客家小炒</t>
    <phoneticPr fontId="3" type="noConversion"/>
  </si>
  <si>
    <t>茄汁炒蛋</t>
    <phoneticPr fontId="3" type="noConversion"/>
  </si>
  <si>
    <t>芹香三絲</t>
    <phoneticPr fontId="3" type="noConversion"/>
  </si>
  <si>
    <t>芹菜.干絲.海帶絲/炒</t>
    <phoneticPr fontId="3" type="noConversion"/>
  </si>
  <si>
    <t>豆皮白菜</t>
    <phoneticPr fontId="3" type="noConversion"/>
  </si>
  <si>
    <t>豆皮.白菜/炒</t>
    <phoneticPr fontId="3" type="noConversion"/>
  </si>
  <si>
    <t>炸醬干丁</t>
    <phoneticPr fontId="3" type="noConversion"/>
  </si>
  <si>
    <t>敏豆天婦羅</t>
    <phoneticPr fontId="3" type="noConversion"/>
  </si>
  <si>
    <t>油腐燒</t>
    <phoneticPr fontId="3" type="noConversion"/>
  </si>
  <si>
    <t>蛋酥白菜滷</t>
    <phoneticPr fontId="3" type="noConversion"/>
  </si>
  <si>
    <t>白菜.紅蘿蔔.木耳/煮</t>
    <phoneticPr fontId="3" type="noConversion"/>
  </si>
  <si>
    <t>豆腐.豬肉.三色豆/炒</t>
    <phoneticPr fontId="3" type="noConversion"/>
  </si>
  <si>
    <t>毛豆玉米</t>
    <phoneticPr fontId="3" type="noConversion"/>
  </si>
  <si>
    <t>開陽扁蒲</t>
    <phoneticPr fontId="3" type="noConversion"/>
  </si>
  <si>
    <t>下飯咖哩</t>
    <phoneticPr fontId="3" type="noConversion"/>
  </si>
  <si>
    <t>敏豆肉茸</t>
    <phoneticPr fontId="3" type="noConversion"/>
  </si>
  <si>
    <t>敏豆.豬肉/炒</t>
    <phoneticPr fontId="3" type="noConversion"/>
  </si>
  <si>
    <t>芋香佛跳牆</t>
    <phoneticPr fontId="3" type="noConversion"/>
  </si>
  <si>
    <t>海結豆腐</t>
    <phoneticPr fontId="3" type="noConversion"/>
  </si>
  <si>
    <t>紅娘炒蛋</t>
    <phoneticPr fontId="3" type="noConversion"/>
  </si>
  <si>
    <t>蛋.紅蘿蔔/炒</t>
    <phoneticPr fontId="3" type="noConversion"/>
  </si>
  <si>
    <t>干丁小炒</t>
    <phoneticPr fontId="3" type="noConversion"/>
  </si>
  <si>
    <t>和風白玉鍋</t>
    <phoneticPr fontId="3" type="noConversion"/>
  </si>
  <si>
    <t>香菇肉燥</t>
    <phoneticPr fontId="3" type="noConversion"/>
  </si>
  <si>
    <t>豆薯.香菇.豬肉/炒</t>
    <phoneticPr fontId="3" type="noConversion"/>
  </si>
  <si>
    <t>海帶結.杏鮑菇.油豆腐/滷</t>
    <phoneticPr fontId="3" type="noConversion"/>
  </si>
  <si>
    <t>高麗菜.木耳.豆腐/炒</t>
    <phoneticPr fontId="3" type="noConversion"/>
  </si>
  <si>
    <t>鮮蔬獅子頭</t>
    <phoneticPr fontId="3" type="noConversion"/>
  </si>
  <si>
    <t>木耳高麗</t>
    <phoneticPr fontId="3" type="noConversion"/>
  </si>
  <si>
    <t>木耳.高麗菜/炒</t>
    <phoneticPr fontId="3" type="noConversion"/>
  </si>
  <si>
    <t>時蔬.干丁.豬肉/炒</t>
    <phoneticPr fontId="3" type="noConversion"/>
  </si>
  <si>
    <t>珍珠撞奶</t>
    <phoneticPr fontId="3" type="noConversion"/>
  </si>
  <si>
    <t>粉圓.奶粉.茶包</t>
    <phoneticPr fontId="3" type="noConversion"/>
  </si>
  <si>
    <t>白蘿蔔.肉骨</t>
    <phoneticPr fontId="3" type="noConversion"/>
  </si>
  <si>
    <t>養生肉骨茶</t>
    <phoneticPr fontId="3" type="noConversion"/>
  </si>
  <si>
    <t>雞塊x1+花枝丸x1</t>
    <phoneticPr fontId="3" type="noConversion"/>
  </si>
  <si>
    <t>雞塊.花枝丸/炸</t>
    <phoneticPr fontId="3" type="noConversion"/>
  </si>
  <si>
    <t>冬瓜鴿蛋</t>
    <phoneticPr fontId="3" type="noConversion"/>
  </si>
  <si>
    <t>冬瓜.鴿蛋/煮</t>
    <phoneticPr fontId="3" type="noConversion"/>
  </si>
  <si>
    <t>梅粉地瓜條</t>
    <phoneticPr fontId="3" type="noConversion"/>
  </si>
  <si>
    <t>高麗粉絲</t>
    <phoneticPr fontId="3" type="noConversion"/>
  </si>
  <si>
    <t>甜條.米血糕/炸</t>
    <phoneticPr fontId="3" type="noConversion"/>
  </si>
  <si>
    <t>薑燒麵腸</t>
    <phoneticPr fontId="3" type="noConversion"/>
  </si>
  <si>
    <t>煎餃+鍋貼</t>
    <phoneticPr fontId="3" type="noConversion"/>
  </si>
  <si>
    <t>煎餃.鍋貼/煎</t>
    <phoneticPr fontId="3" type="noConversion"/>
  </si>
  <si>
    <t>甜不辣+米血糕</t>
    <phoneticPr fontId="3" type="noConversion"/>
  </si>
  <si>
    <t>台灣鹽酥雞</t>
    <phoneticPr fontId="3" type="noConversion"/>
  </si>
  <si>
    <t>雞丁/炸</t>
    <phoneticPr fontId="3" type="noConversion"/>
  </si>
  <si>
    <t>御賞里肌排</t>
    <phoneticPr fontId="3" type="noConversion"/>
  </si>
  <si>
    <t>里肌排/燒</t>
    <phoneticPr fontId="3" type="noConversion"/>
  </si>
  <si>
    <t>天下第一翅</t>
    <phoneticPr fontId="3" type="noConversion"/>
  </si>
  <si>
    <t>雞翅/烤</t>
    <phoneticPr fontId="3" type="noConversion"/>
  </si>
  <si>
    <t>米蘭燉肉</t>
    <phoneticPr fontId="3" type="noConversion"/>
  </si>
  <si>
    <t>豬肉.紅蘿蔔/燉</t>
    <phoneticPr fontId="3" type="noConversion"/>
  </si>
  <si>
    <t>蠔油紅燒雞</t>
    <phoneticPr fontId="3" type="noConversion"/>
  </si>
  <si>
    <t>雞丁.時蔬/燒</t>
    <phoneticPr fontId="3" type="noConversion"/>
  </si>
  <si>
    <t>泰式醬魚塊</t>
    <phoneticPr fontId="3" type="noConversion"/>
  </si>
  <si>
    <t>水沙魚丁/燒</t>
    <phoneticPr fontId="3" type="noConversion"/>
  </si>
  <si>
    <t>BBQ雞排</t>
    <phoneticPr fontId="3" type="noConversion"/>
  </si>
  <si>
    <t>雞排/烤</t>
    <phoneticPr fontId="3" type="noConversion"/>
  </si>
  <si>
    <t>照燒豬排</t>
    <phoneticPr fontId="3" type="noConversion"/>
  </si>
  <si>
    <t>糖醋雞丁</t>
    <phoneticPr fontId="3" type="noConversion"/>
  </si>
  <si>
    <t>雞丁/燒</t>
    <phoneticPr fontId="3" type="noConversion"/>
  </si>
  <si>
    <t>日式咖哩豬</t>
    <phoneticPr fontId="3" type="noConversion"/>
  </si>
  <si>
    <t>豬肉.紅蘿蔔/煮</t>
    <phoneticPr fontId="3" type="noConversion"/>
  </si>
  <si>
    <t>迷迭香炸雞</t>
    <phoneticPr fontId="3" type="noConversion"/>
  </si>
  <si>
    <t>塔香三杯雞</t>
    <phoneticPr fontId="3" type="noConversion"/>
  </si>
  <si>
    <t>茄汁魚條</t>
    <phoneticPr fontId="3" type="noConversion"/>
  </si>
  <si>
    <t>魚柳條/燒</t>
    <phoneticPr fontId="3" type="noConversion"/>
  </si>
  <si>
    <t>烤肉醬燒肉</t>
    <phoneticPr fontId="3" type="noConversion"/>
  </si>
  <si>
    <t>豬肉.時蔬/燒</t>
    <phoneticPr fontId="3" type="noConversion"/>
  </si>
  <si>
    <t>醇滷湯翅</t>
    <phoneticPr fontId="3" type="noConversion"/>
  </si>
  <si>
    <t>雞翅/滷</t>
    <phoneticPr fontId="3" type="noConversion"/>
  </si>
  <si>
    <t>蜜汁排骨</t>
    <phoneticPr fontId="3" type="noConversion"/>
  </si>
  <si>
    <t>普羅旺斯燉肉</t>
    <phoneticPr fontId="3" type="noConversion"/>
  </si>
  <si>
    <t>豬肉.時蔬/燉</t>
    <phoneticPr fontId="3" type="noConversion"/>
  </si>
  <si>
    <t>夜市鹹酥雞</t>
    <phoneticPr fontId="3" type="noConversion"/>
  </si>
  <si>
    <t>香酥魚排</t>
    <phoneticPr fontId="3" type="noConversion"/>
  </si>
  <si>
    <t>虱目魚排/炸</t>
    <phoneticPr fontId="3" type="noConversion"/>
  </si>
  <si>
    <t>南洋咖哩雞</t>
    <phoneticPr fontId="3" type="noConversion"/>
  </si>
  <si>
    <t>雞丁.紅蘿蔔/煮</t>
    <phoneticPr fontId="3" type="noConversion"/>
  </si>
  <si>
    <t>醬燒大排</t>
    <phoneticPr fontId="3" type="noConversion"/>
  </si>
  <si>
    <t>肉絲炒飯</t>
    <phoneticPr fontId="3" type="noConversion"/>
  </si>
  <si>
    <t>白米.豬肉.三色豆/炒</t>
    <phoneticPr fontId="3" type="noConversion"/>
  </si>
  <si>
    <t>義大利肉醬麵</t>
    <phoneticPr fontId="3" type="noConversion"/>
  </si>
  <si>
    <t>麵條.三色豆.豬肉/炒</t>
    <phoneticPr fontId="3" type="noConversion"/>
  </si>
  <si>
    <t>主廚炒飯</t>
    <phoneticPr fontId="3" type="noConversion"/>
  </si>
  <si>
    <t>白米.豬肉/炒</t>
    <phoneticPr fontId="3" type="noConversion"/>
  </si>
  <si>
    <t>古早味炒麵</t>
    <phoneticPr fontId="3" type="noConversion"/>
  </si>
  <si>
    <t>醬油蛋炒飯</t>
    <phoneticPr fontId="3" type="noConversion"/>
  </si>
  <si>
    <t>白米.蛋.三色豆/炒</t>
    <phoneticPr fontId="3" type="noConversion"/>
  </si>
  <si>
    <t>紅蘿蔔.竹筍.豬肉/炒</t>
    <phoneticPr fontId="3" type="noConversion"/>
  </si>
  <si>
    <t>杏鮑菇.敏豆.甜不辣/炒</t>
    <phoneticPr fontId="3" type="noConversion"/>
  </si>
  <si>
    <t>紅蘿蔔.高麗菜.冬粉/炒</t>
    <phoneticPr fontId="3" type="noConversion"/>
  </si>
  <si>
    <t>豆奶</t>
    <phoneticPr fontId="35" type="noConversion"/>
  </si>
  <si>
    <t>水果</t>
    <phoneticPr fontId="35" type="noConversion"/>
  </si>
  <si>
    <t>田園蔬菜湯</t>
    <phoneticPr fontId="3" type="noConversion"/>
  </si>
  <si>
    <t>時蔬.排骨</t>
    <phoneticPr fontId="3" type="noConversion"/>
  </si>
  <si>
    <t>芹香蘿蔔湯</t>
    <phoneticPr fontId="3" type="noConversion"/>
  </si>
  <si>
    <t>芹菜.蘿蔔</t>
    <phoneticPr fontId="3" type="noConversion"/>
  </si>
  <si>
    <t>金黃白玉湯</t>
    <phoneticPr fontId="3" type="noConversion"/>
  </si>
  <si>
    <t>玉米粒.白蘿蔔</t>
    <phoneticPr fontId="3" type="noConversion"/>
  </si>
  <si>
    <t>蜜豆熱飲</t>
    <phoneticPr fontId="3" type="noConversion"/>
  </si>
  <si>
    <t>紅豆.綠豆</t>
    <phoneticPr fontId="3" type="noConversion"/>
  </si>
  <si>
    <t>玉米塊排骨湯</t>
    <phoneticPr fontId="3" type="noConversion"/>
  </si>
  <si>
    <t>玉米.排骨</t>
    <phoneticPr fontId="3" type="noConversion"/>
  </si>
  <si>
    <t>鮮蔬豆腐湯</t>
    <phoneticPr fontId="3" type="noConversion"/>
  </si>
  <si>
    <t>紫米紅豆</t>
    <phoneticPr fontId="3" type="noConversion"/>
  </si>
  <si>
    <t>紫米.紅豆</t>
    <phoneticPr fontId="3" type="noConversion"/>
  </si>
  <si>
    <t>紅蘿蔔.木耳.肉羹</t>
    <phoneticPr fontId="3" type="noConversion"/>
  </si>
  <si>
    <t>鮮菇.雞丁</t>
    <phoneticPr fontId="3" type="noConversion"/>
  </si>
  <si>
    <t>時蔬.蛋/炒</t>
    <phoneticPr fontId="3" type="noConversion"/>
  </si>
  <si>
    <t>時瓜肉片湯</t>
    <phoneticPr fontId="3" type="noConversion"/>
  </si>
  <si>
    <t>時瓜.豬肉</t>
    <phoneticPr fontId="3" type="noConversion"/>
  </si>
  <si>
    <t>地瓜/炸</t>
    <phoneticPr fontId="3" type="noConversion"/>
  </si>
  <si>
    <r>
      <t>肉羹湯</t>
    </r>
    <r>
      <rPr>
        <b/>
        <sz val="14"/>
        <color rgb="FFFF6600"/>
        <rFont val="微軟正黑體"/>
        <family val="2"/>
        <charset val="136"/>
      </rPr>
      <t>(勾芡)</t>
    </r>
    <phoneticPr fontId="3" type="noConversion"/>
  </si>
  <si>
    <t>洋蔥.干片.豬肉/炒</t>
    <phoneticPr fontId="3" type="noConversion"/>
  </si>
  <si>
    <t>油豆腐.豬肉/炒</t>
    <phoneticPr fontId="3" type="noConversion"/>
  </si>
  <si>
    <t>六</t>
    <phoneticPr fontId="3" type="noConversion"/>
  </si>
  <si>
    <t>椒鹽炸雞</t>
    <phoneticPr fontId="3" type="noConversion"/>
  </si>
  <si>
    <t>香菇瓜仔肉</t>
    <phoneticPr fontId="3" type="noConversion"/>
  </si>
  <si>
    <t>番茄炒蛋</t>
    <phoneticPr fontId="3" type="noConversion"/>
  </si>
  <si>
    <t>蛋.番茄/炒</t>
    <phoneticPr fontId="3" type="noConversion"/>
  </si>
  <si>
    <t>鮮彩四色</t>
    <phoneticPr fontId="3" type="noConversion"/>
  </si>
  <si>
    <t>三色豆.豬肉/炒</t>
    <phoneticPr fontId="3" type="noConversion"/>
  </si>
  <si>
    <t>好彩頭湯</t>
    <phoneticPr fontId="3" type="noConversion"/>
  </si>
  <si>
    <t>碎瓜.豬肉.香菇/炒</t>
    <phoneticPr fontId="3" type="noConversion"/>
  </si>
  <si>
    <t>榨菜肉絲湯</t>
    <phoneticPr fontId="3" type="noConversion"/>
  </si>
  <si>
    <t>榨菜.豬肉</t>
    <phoneticPr fontId="3" type="noConversion"/>
  </si>
  <si>
    <t>冬瓜糖.西谷米</t>
    <phoneticPr fontId="3" type="noConversion"/>
  </si>
  <si>
    <t>冬瓜西米露</t>
    <phoneticPr fontId="3" type="noConversion"/>
  </si>
  <si>
    <t>芋頭.白菜/煮(勾芡)</t>
    <phoneticPr fontId="3" type="noConversion"/>
  </si>
  <si>
    <t>馬鈴薯.紅蘿蔔.豬肉/煮</t>
    <phoneticPr fontId="3" type="noConversion"/>
  </si>
  <si>
    <t>毛豆.玉米.豬肉/炒</t>
    <phoneticPr fontId="3" type="noConversion"/>
  </si>
  <si>
    <t>干丁.時蔬.豬肉/炒</t>
    <phoneticPr fontId="3" type="noConversion"/>
  </si>
  <si>
    <t>包菜肉片</t>
    <phoneticPr fontId="3" type="noConversion"/>
  </si>
  <si>
    <t>高麗菜.豬肉/炒</t>
    <phoneticPr fontId="3" type="noConversion"/>
  </si>
  <si>
    <r>
      <t>麻婆豆腐</t>
    </r>
    <r>
      <rPr>
        <b/>
        <sz val="14"/>
        <color rgb="FF7030A0"/>
        <rFont val="微軟正黑體"/>
        <family val="2"/>
        <charset val="136"/>
      </rPr>
      <t>(微辣)</t>
    </r>
    <phoneticPr fontId="3" type="noConversion"/>
  </si>
  <si>
    <t>豆干.海帶結.時蔬/滷</t>
    <phoneticPr fontId="3" type="noConversion"/>
  </si>
  <si>
    <t>日式關東煮</t>
    <phoneticPr fontId="3" type="noConversion"/>
  </si>
  <si>
    <t>時蔬.白蘿蔔.玉米/煮</t>
    <phoneticPr fontId="3" type="noConversion"/>
  </si>
  <si>
    <t>木耳花椰</t>
    <phoneticPr fontId="3" type="noConversion"/>
  </si>
  <si>
    <t>花椰菜.干片.木耳/炒</t>
    <phoneticPr fontId="3" type="noConversion"/>
  </si>
  <si>
    <t>白蘿蔔.紅蘿蔔.玉米/煮</t>
    <phoneticPr fontId="3" type="noConversion"/>
  </si>
  <si>
    <t>大白菜.獅子頭/煮</t>
    <phoneticPr fontId="3" type="noConversion"/>
  </si>
  <si>
    <t>雞丁.彩椒/炸</t>
    <phoneticPr fontId="3" type="noConversion"/>
  </si>
  <si>
    <t>酸菜.竹筍.豬肉</t>
    <phoneticPr fontId="3" type="noConversion"/>
  </si>
  <si>
    <t>酸菜筍片湯</t>
    <phoneticPr fontId="3" type="noConversion"/>
  </si>
  <si>
    <t>芹菜.酸菜.麵腸/燒</t>
    <phoneticPr fontId="3" type="noConversion"/>
  </si>
  <si>
    <t>沙茶白玉羹</t>
    <phoneticPr fontId="3" type="noConversion"/>
  </si>
  <si>
    <t>肉羹.白蘿蔔.紅蘿蔔/煮</t>
    <phoneticPr fontId="3" type="noConversion"/>
  </si>
  <si>
    <t>雞丁.杏鮑菇/炒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</si>
</sst>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3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20"/>
      <name val="標楷體"/>
      <family val="4"/>
      <charset val="136"/>
    </font>
    <font>
      <b/>
      <sz val="16"/>
      <color theme="1" tint="0.249977111117893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6"/>
      <color rgb="FF7030A0"/>
      <name val="微軟正黑體"/>
      <family val="2"/>
      <charset val="136"/>
    </font>
    <font>
      <b/>
      <sz val="12"/>
      <color rgb="FF00CC00"/>
      <name val="微軟正黑體"/>
      <family val="2"/>
      <charset val="136"/>
    </font>
    <font>
      <b/>
      <sz val="16"/>
      <color rgb="FFFF6600"/>
      <name val="微軟正黑體"/>
      <family val="2"/>
      <charset val="136"/>
    </font>
    <font>
      <b/>
      <sz val="12"/>
      <color rgb="FF00B0F0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12"/>
      <color rgb="FF006600"/>
      <name val="微軟正黑體"/>
      <family val="2"/>
      <charset val="136"/>
    </font>
    <font>
      <sz val="20"/>
      <name val="微軟正黑體"/>
      <family val="2"/>
      <charset val="136"/>
    </font>
    <font>
      <sz val="20"/>
      <color theme="1" tint="0.249977111117893"/>
      <name val="微軟正黑體"/>
      <family val="2"/>
      <charset val="136"/>
    </font>
    <font>
      <sz val="20"/>
      <color rgb="FFFF0000"/>
      <name val="微軟正黑體"/>
      <family val="2"/>
      <charset val="136"/>
    </font>
    <font>
      <sz val="20"/>
      <color rgb="FF7030A0"/>
      <name val="微軟正黑體"/>
      <family val="2"/>
      <charset val="136"/>
    </font>
    <font>
      <sz val="20"/>
      <color rgb="FFFF6600"/>
      <name val="微軟正黑體"/>
      <family val="2"/>
      <charset val="136"/>
    </font>
    <font>
      <b/>
      <sz val="12"/>
      <color rgb="FF006666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12"/>
      <color theme="1" tint="0.249977111117893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7030A0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36"/>
      <color rgb="FFFF0000"/>
      <name val="微軟正黑體"/>
      <family val="2"/>
      <charset val="136"/>
    </font>
    <font>
      <sz val="36"/>
      <name val="標楷體"/>
      <family val="4"/>
      <charset val="136"/>
    </font>
    <font>
      <sz val="36"/>
      <name val="微軟正黑體"/>
      <family val="2"/>
      <charset val="136"/>
    </font>
    <font>
      <b/>
      <sz val="36"/>
      <color theme="1" tint="0.249977111117893"/>
      <name val="微軟正黑體"/>
      <family val="2"/>
      <charset val="136"/>
    </font>
    <font>
      <b/>
      <sz val="36"/>
      <color rgb="FF7030A0"/>
      <name val="微軟正黑體"/>
      <family val="2"/>
      <charset val="136"/>
    </font>
    <font>
      <b/>
      <sz val="36"/>
      <color rgb="FFFF6600"/>
      <name val="微軟正黑體"/>
      <family val="2"/>
      <charset val="136"/>
    </font>
    <font>
      <sz val="36"/>
      <color theme="1"/>
      <name val="新細明體"/>
      <family val="2"/>
      <charset val="136"/>
      <scheme val="minor"/>
    </font>
    <font>
      <b/>
      <sz val="14"/>
      <color rgb="FFFF0000"/>
      <name val="標楷體"/>
      <family val="4"/>
      <charset val="136"/>
    </font>
    <font>
      <sz val="9"/>
      <name val="新細明體"/>
      <family val="2"/>
      <charset val="136"/>
    </font>
    <font>
      <b/>
      <sz val="14"/>
      <color rgb="FFFF6600"/>
      <name val="微軟正黑體"/>
      <family val="2"/>
      <charset val="136"/>
    </font>
    <font>
      <b/>
      <sz val="14"/>
      <color rgb="FF7030A0"/>
      <name val="微軟正黑體"/>
      <family val="2"/>
      <charset val="136"/>
    </font>
    <font>
      <sz val="1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ck">
        <color rgb="FF00B050"/>
      </right>
      <top style="medium">
        <color indexed="64"/>
      </top>
      <bottom/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n">
        <color indexed="64"/>
      </left>
      <right style="thick">
        <color rgb="FF00B050"/>
      </right>
      <top style="thin">
        <color indexed="64"/>
      </top>
      <bottom/>
      <diagonal/>
    </border>
    <border>
      <left style="thin">
        <color indexed="64"/>
      </left>
      <right style="thick">
        <color rgb="FF00B050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8" fillId="0" borderId="14" xfId="1" applyFont="1" applyFill="1" applyBorder="1" applyAlignment="1">
      <alignment horizontal="center" vertical="center" shrinkToFit="1"/>
    </xf>
    <xf numFmtId="0" fontId="9" fillId="0" borderId="14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/>
    </xf>
    <xf numFmtId="176" fontId="13" fillId="0" borderId="14" xfId="1" applyNumberFormat="1" applyFont="1" applyFill="1" applyBorder="1" applyAlignment="1">
      <alignment horizontal="center" vertical="center" wrapText="1" shrinkToFit="1"/>
    </xf>
    <xf numFmtId="176" fontId="14" fillId="0" borderId="14" xfId="1" applyNumberFormat="1" applyFont="1" applyFill="1" applyBorder="1" applyAlignment="1">
      <alignment horizontal="center" vertical="center" wrapText="1" shrinkToFit="1"/>
    </xf>
    <xf numFmtId="177" fontId="14" fillId="0" borderId="16" xfId="1" applyNumberFormat="1" applyFont="1" applyFill="1" applyBorder="1" applyAlignment="1">
      <alignment horizontal="center" vertical="center" wrapText="1" shrinkToFit="1"/>
    </xf>
    <xf numFmtId="0" fontId="18" fillId="0" borderId="4" xfId="1" applyFont="1" applyFill="1" applyBorder="1" applyAlignment="1">
      <alignment horizontal="center" vertical="center" shrinkToFit="1"/>
    </xf>
    <xf numFmtId="0" fontId="19" fillId="0" borderId="4" xfId="1" applyFont="1" applyFill="1" applyBorder="1" applyAlignment="1">
      <alignment horizontal="center" vertical="center" shrinkToFit="1"/>
    </xf>
    <xf numFmtId="0" fontId="20" fillId="0" borderId="5" xfId="1" applyFont="1" applyFill="1" applyBorder="1" applyAlignment="1">
      <alignment horizontal="center" vertical="center" shrinkToFit="1"/>
    </xf>
    <xf numFmtId="0" fontId="17" fillId="0" borderId="20" xfId="1" applyFont="1" applyFill="1" applyBorder="1" applyAlignment="1">
      <alignment horizontal="center" vertical="center" shrinkToFit="1"/>
    </xf>
    <xf numFmtId="0" fontId="18" fillId="0" borderId="23" xfId="1" applyFont="1" applyFill="1" applyBorder="1" applyAlignment="1">
      <alignment horizontal="center" vertical="center" shrinkToFit="1"/>
    </xf>
    <xf numFmtId="0" fontId="19" fillId="0" borderId="22" xfId="1" applyFont="1" applyFill="1" applyBorder="1" applyAlignment="1">
      <alignment horizontal="center" vertical="center" shrinkToFit="1"/>
    </xf>
    <xf numFmtId="0" fontId="20" fillId="0" borderId="24" xfId="1" applyFont="1" applyFill="1" applyBorder="1" applyAlignment="1">
      <alignment horizontal="center" vertical="center" shrinkToFit="1"/>
    </xf>
    <xf numFmtId="0" fontId="18" fillId="0" borderId="22" xfId="1" applyFont="1" applyFill="1" applyBorder="1" applyAlignment="1">
      <alignment horizontal="center" vertical="center" shrinkToFit="1"/>
    </xf>
    <xf numFmtId="0" fontId="19" fillId="0" borderId="20" xfId="1" applyFont="1" applyFill="1" applyBorder="1" applyAlignment="1">
      <alignment horizontal="center" vertical="center" shrinkToFit="1"/>
    </xf>
    <xf numFmtId="0" fontId="19" fillId="0" borderId="23" xfId="1" applyFont="1" applyFill="1" applyBorder="1" applyAlignment="1">
      <alignment horizontal="center" vertical="center" shrinkToFit="1"/>
    </xf>
    <xf numFmtId="0" fontId="22" fillId="0" borderId="0" xfId="0" applyFont="1">
      <alignment vertical="center"/>
    </xf>
    <xf numFmtId="0" fontId="23" fillId="0" borderId="0" xfId="0" applyFont="1" applyAlignment="1">
      <alignment vertical="center" shrinkToFit="1"/>
    </xf>
    <xf numFmtId="0" fontId="24" fillId="0" borderId="0" xfId="0" applyFont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6" fillId="0" borderId="0" xfId="0" applyFont="1">
      <alignment vertical="center"/>
    </xf>
    <xf numFmtId="0" fontId="27" fillId="0" borderId="7" xfId="1" applyFont="1" applyFill="1" applyBorder="1" applyAlignment="1">
      <alignment horizontal="center" vertical="center" shrinkToFit="1"/>
    </xf>
    <xf numFmtId="0" fontId="27" fillId="0" borderId="19" xfId="1" applyFont="1" applyFill="1" applyBorder="1" applyAlignment="1">
      <alignment horizontal="center" vertical="center" shrinkToFit="1"/>
    </xf>
    <xf numFmtId="0" fontId="31" fillId="0" borderId="19" xfId="1" applyFont="1" applyFill="1" applyBorder="1" applyAlignment="1">
      <alignment horizontal="center" vertical="center" shrinkToFit="1"/>
    </xf>
    <xf numFmtId="0" fontId="32" fillId="0" borderId="6" xfId="1" applyFont="1" applyFill="1" applyBorder="1" applyAlignment="1">
      <alignment horizontal="center" vertical="center" shrinkToFit="1"/>
    </xf>
    <xf numFmtId="0" fontId="33" fillId="0" borderId="0" xfId="0" applyFont="1">
      <alignment vertical="center"/>
    </xf>
    <xf numFmtId="0" fontId="31" fillId="0" borderId="7" xfId="1" applyFont="1" applyFill="1" applyBorder="1" applyAlignment="1">
      <alignment horizontal="center" vertical="center" shrinkToFit="1"/>
    </xf>
    <xf numFmtId="0" fontId="31" fillId="0" borderId="1" xfId="1" applyFont="1" applyFill="1" applyBorder="1" applyAlignment="1">
      <alignment horizontal="center" vertical="center" shrinkToFit="1"/>
    </xf>
    <xf numFmtId="0" fontId="32" fillId="0" borderId="8" xfId="1" applyFont="1" applyFill="1" applyBorder="1" applyAlignment="1">
      <alignment horizontal="center" vertical="center" shrinkToFit="1"/>
    </xf>
    <xf numFmtId="0" fontId="30" fillId="0" borderId="7" xfId="1" applyFont="1" applyFill="1" applyBorder="1" applyAlignment="1">
      <alignment horizontal="center" vertical="center" shrinkToFit="1"/>
    </xf>
    <xf numFmtId="0" fontId="27" fillId="0" borderId="1" xfId="1" applyFont="1" applyFill="1" applyBorder="1" applyAlignment="1">
      <alignment horizontal="center" vertical="center" shrinkToFit="1"/>
    </xf>
    <xf numFmtId="0" fontId="18" fillId="0" borderId="2" xfId="1" applyFont="1" applyFill="1" applyBorder="1" applyAlignment="1">
      <alignment horizontal="center" vertical="center" shrinkToFit="1"/>
    </xf>
    <xf numFmtId="0" fontId="19" fillId="0" borderId="2" xfId="1" applyFont="1" applyFill="1" applyBorder="1" applyAlignment="1">
      <alignment horizontal="center" vertical="center" shrinkToFit="1"/>
    </xf>
    <xf numFmtId="0" fontId="30" fillId="0" borderId="31" xfId="1" applyFont="1" applyFill="1" applyBorder="1" applyAlignment="1">
      <alignment horizontal="center" vertical="center" shrinkToFit="1"/>
    </xf>
    <xf numFmtId="0" fontId="27" fillId="0" borderId="31" xfId="1" applyFont="1" applyFill="1" applyBorder="1" applyAlignment="1">
      <alignment horizontal="center" vertical="center" shrinkToFit="1"/>
    </xf>
    <xf numFmtId="0" fontId="31" fillId="0" borderId="31" xfId="1" applyFont="1" applyFill="1" applyBorder="1" applyAlignment="1">
      <alignment horizontal="center" vertical="center" shrinkToFit="1"/>
    </xf>
    <xf numFmtId="0" fontId="32" fillId="0" borderId="32" xfId="1" applyFont="1" applyFill="1" applyBorder="1" applyAlignment="1">
      <alignment horizontal="center" vertical="center" shrinkToFit="1"/>
    </xf>
    <xf numFmtId="0" fontId="17" fillId="0" borderId="29" xfId="1" applyFont="1" applyFill="1" applyBorder="1" applyAlignment="1">
      <alignment horizontal="center" vertical="center" shrinkToFit="1"/>
    </xf>
    <xf numFmtId="0" fontId="30" fillId="0" borderId="1" xfId="1" applyFont="1" applyFill="1" applyBorder="1" applyAlignment="1">
      <alignment horizontal="center" vertical="center" shrinkToFit="1"/>
    </xf>
    <xf numFmtId="0" fontId="19" fillId="0" borderId="29" xfId="1" applyFont="1" applyFill="1" applyBorder="1" applyAlignment="1">
      <alignment horizontal="center" vertical="center" shrinkToFit="1"/>
    </xf>
    <xf numFmtId="0" fontId="20" fillId="0" borderId="30" xfId="1" applyFont="1" applyFill="1" applyBorder="1" applyAlignment="1">
      <alignment horizontal="center" vertical="center" shrinkToFit="1"/>
    </xf>
    <xf numFmtId="177" fontId="38" fillId="0" borderId="35" xfId="0" applyNumberFormat="1" applyFont="1" applyBorder="1" applyAlignment="1">
      <alignment horizontal="center" vertical="center"/>
    </xf>
    <xf numFmtId="177" fontId="38" fillId="0" borderId="36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176" fontId="38" fillId="0" borderId="2" xfId="1" applyNumberFormat="1" applyFont="1" applyBorder="1" applyAlignment="1">
      <alignment horizontal="center" vertical="center"/>
    </xf>
    <xf numFmtId="176" fontId="38" fillId="0" borderId="4" xfId="1" applyNumberFormat="1" applyFont="1" applyBorder="1" applyAlignment="1">
      <alignment horizontal="center" vertical="center"/>
    </xf>
    <xf numFmtId="177" fontId="38" fillId="0" borderId="34" xfId="0" applyNumberFormat="1" applyFont="1" applyBorder="1" applyAlignment="1">
      <alignment horizontal="center" vertical="center"/>
    </xf>
    <xf numFmtId="178" fontId="28" fillId="2" borderId="13" xfId="1" applyNumberFormat="1" applyFont="1" applyFill="1" applyBorder="1" applyAlignment="1">
      <alignment horizontal="center" vertical="center" shrinkToFit="1"/>
    </xf>
    <xf numFmtId="178" fontId="7" fillId="2" borderId="12" xfId="1" applyNumberFormat="1" applyFont="1" applyFill="1" applyBorder="1" applyAlignment="1">
      <alignment horizontal="center" vertical="center" shrinkToFit="1"/>
    </xf>
    <xf numFmtId="179" fontId="16" fillId="2" borderId="3" xfId="1" applyNumberFormat="1" applyFont="1" applyFill="1" applyBorder="1" applyAlignment="1">
      <alignment horizontal="center" vertical="center"/>
    </xf>
    <xf numFmtId="179" fontId="16" fillId="2" borderId="4" xfId="1" applyNumberFormat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 textRotation="255"/>
    </xf>
    <xf numFmtId="0" fontId="15" fillId="2" borderId="4" xfId="1" applyFont="1" applyFill="1" applyBorder="1" applyAlignment="1">
      <alignment horizontal="center" vertical="center" textRotation="255"/>
    </xf>
    <xf numFmtId="176" fontId="34" fillId="0" borderId="3" xfId="1" applyNumberFormat="1" applyFont="1" applyBorder="1" applyAlignment="1">
      <alignment horizontal="center" vertical="center" wrapText="1"/>
    </xf>
    <xf numFmtId="176" fontId="34" fillId="0" borderId="4" xfId="1" applyNumberFormat="1" applyFont="1" applyBorder="1" applyAlignment="1">
      <alignment horizontal="center" vertical="center" wrapText="1"/>
    </xf>
    <xf numFmtId="176" fontId="38" fillId="0" borderId="3" xfId="1" applyNumberFormat="1" applyFont="1" applyBorder="1" applyAlignment="1">
      <alignment horizontal="center" vertical="center"/>
    </xf>
    <xf numFmtId="176" fontId="38" fillId="0" borderId="9" xfId="1" applyNumberFormat="1" applyFont="1" applyBorder="1" applyAlignment="1">
      <alignment horizontal="center" vertical="center"/>
    </xf>
    <xf numFmtId="178" fontId="28" fillId="2" borderId="11" xfId="1" applyNumberFormat="1" applyFont="1" applyFill="1" applyBorder="1" applyAlignment="1">
      <alignment horizontal="center" vertical="center" shrinkToFit="1"/>
    </xf>
    <xf numFmtId="179" fontId="16" fillId="2" borderId="2" xfId="1" applyNumberFormat="1" applyFont="1" applyFill="1" applyBorder="1" applyAlignment="1">
      <alignment horizontal="center" vertical="center"/>
    </xf>
    <xf numFmtId="0" fontId="15" fillId="2" borderId="2" xfId="1" applyFont="1" applyFill="1" applyBorder="1" applyAlignment="1">
      <alignment horizontal="center" vertical="center" textRotation="255"/>
    </xf>
    <xf numFmtId="176" fontId="29" fillId="2" borderId="2" xfId="1" applyNumberFormat="1" applyFont="1" applyFill="1" applyBorder="1" applyAlignment="1">
      <alignment horizontal="center" vertical="center"/>
    </xf>
    <xf numFmtId="176" fontId="16" fillId="2" borderId="4" xfId="1" applyNumberFormat="1" applyFont="1" applyFill="1" applyBorder="1" applyAlignment="1">
      <alignment horizontal="center" vertical="center"/>
    </xf>
    <xf numFmtId="178" fontId="28" fillId="2" borderId="25" xfId="1" applyNumberFormat="1" applyFont="1" applyFill="1" applyBorder="1" applyAlignment="1">
      <alignment horizontal="center" vertical="center" shrinkToFit="1"/>
    </xf>
    <xf numFmtId="179" fontId="16" fillId="2" borderId="26" xfId="1" applyNumberFormat="1" applyFont="1" applyFill="1" applyBorder="1" applyAlignment="1">
      <alignment horizontal="center" vertical="center"/>
    </xf>
    <xf numFmtId="0" fontId="21" fillId="2" borderId="26" xfId="1" applyFont="1" applyFill="1" applyBorder="1" applyAlignment="1">
      <alignment horizontal="center" vertical="center" textRotation="255"/>
    </xf>
    <xf numFmtId="0" fontId="21" fillId="2" borderId="4" xfId="1" applyFont="1" applyFill="1" applyBorder="1" applyAlignment="1">
      <alignment horizontal="center" vertical="center" textRotation="255"/>
    </xf>
    <xf numFmtId="178" fontId="7" fillId="2" borderId="21" xfId="1" applyNumberFormat="1" applyFont="1" applyFill="1" applyBorder="1" applyAlignment="1">
      <alignment horizontal="center" vertical="center" shrinkToFit="1"/>
    </xf>
    <xf numFmtId="179" fontId="16" fillId="2" borderId="22" xfId="1" applyNumberFormat="1" applyFont="1" applyFill="1" applyBorder="1" applyAlignment="1">
      <alignment horizontal="center" vertical="center"/>
    </xf>
    <xf numFmtId="0" fontId="15" fillId="2" borderId="22" xfId="1" applyFont="1" applyFill="1" applyBorder="1" applyAlignment="1">
      <alignment horizontal="center" vertical="center" textRotation="255"/>
    </xf>
    <xf numFmtId="176" fontId="34" fillId="0" borderId="22" xfId="1" applyNumberFormat="1" applyFont="1" applyBorder="1" applyAlignment="1">
      <alignment horizontal="center" vertical="center" wrapText="1"/>
    </xf>
    <xf numFmtId="176" fontId="29" fillId="2" borderId="3" xfId="1" applyNumberFormat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 textRotation="255"/>
    </xf>
    <xf numFmtId="0" fontId="11" fillId="2" borderId="4" xfId="1" applyFont="1" applyFill="1" applyBorder="1" applyAlignment="1">
      <alignment horizontal="center" vertical="center" textRotation="255"/>
    </xf>
    <xf numFmtId="176" fontId="34" fillId="0" borderId="2" xfId="1" applyNumberFormat="1" applyFont="1" applyBorder="1" applyAlignment="1">
      <alignment horizontal="center" vertical="center" wrapText="1"/>
    </xf>
    <xf numFmtId="178" fontId="7" fillId="2" borderId="11" xfId="1" applyNumberFormat="1" applyFont="1" applyFill="1" applyBorder="1" applyAlignment="1">
      <alignment horizontal="center" vertical="center" shrinkToFit="1"/>
    </xf>
    <xf numFmtId="0" fontId="21" fillId="2" borderId="2" xfId="1" applyFont="1" applyFill="1" applyBorder="1" applyAlignment="1">
      <alignment horizontal="center" vertical="center" textRotation="255"/>
    </xf>
    <xf numFmtId="176" fontId="29" fillId="2" borderId="26" xfId="1" applyNumberFormat="1" applyFont="1" applyFill="1" applyBorder="1" applyAlignment="1">
      <alignment horizontal="center" vertical="center"/>
    </xf>
    <xf numFmtId="176" fontId="16" fillId="2" borderId="2" xfId="1" applyNumberFormat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 textRotation="255"/>
    </xf>
    <xf numFmtId="0" fontId="21" fillId="2" borderId="9" xfId="1" applyFont="1" applyFill="1" applyBorder="1" applyAlignment="1">
      <alignment horizontal="center" vertical="center" textRotation="255"/>
    </xf>
    <xf numFmtId="0" fontId="2" fillId="0" borderId="27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10" fillId="0" borderId="15" xfId="1" applyFont="1" applyFill="1" applyBorder="1" applyAlignment="1">
      <alignment horizontal="center" vertical="center" shrinkToFit="1"/>
    </xf>
    <xf numFmtId="0" fontId="10" fillId="0" borderId="17" xfId="1" applyFont="1" applyFill="1" applyBorder="1" applyAlignment="1">
      <alignment horizontal="center" vertical="center" shrinkToFit="1"/>
    </xf>
    <xf numFmtId="178" fontId="28" fillId="2" borderId="18" xfId="1" applyNumberFormat="1" applyFont="1" applyFill="1" applyBorder="1" applyAlignment="1">
      <alignment horizontal="center" vertical="center" shrinkToFit="1"/>
    </xf>
    <xf numFmtId="176" fontId="29" fillId="2" borderId="9" xfId="1" applyNumberFormat="1" applyFont="1" applyFill="1" applyBorder="1" applyAlignment="1">
      <alignment horizontal="center" vertical="center"/>
    </xf>
    <xf numFmtId="177" fontId="38" fillId="0" borderId="33" xfId="0" applyNumberFormat="1" applyFont="1" applyBorder="1" applyAlignment="1">
      <alignment horizontal="center" vertical="center"/>
    </xf>
    <xf numFmtId="0" fontId="17" fillId="0" borderId="23" xfId="1" applyFont="1" applyFill="1" applyBorder="1" applyAlignment="1">
      <alignment horizontal="center" vertical="center" shrinkToFi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CCCC"/>
      <color rgb="FFFFCCFF"/>
      <color rgb="FFFF3399"/>
      <color rgb="FFFF00FF"/>
      <color rgb="FFFF99CC"/>
      <color rgb="FFCCFFFF"/>
      <color rgb="FFFF0066"/>
      <color rgb="FF006666"/>
      <color rgb="FF006600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1432561</xdr:colOff>
      <xdr:row>0</xdr:row>
      <xdr:rowOff>647699</xdr:rowOff>
    </xdr:from>
    <xdr:to>
      <xdr:col>13</xdr:col>
      <xdr:colOff>66729</xdr:colOff>
      <xdr:row>0</xdr:row>
      <xdr:rowOff>1021081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xmlns="" id="{142096A1-02FA-4F99-8B06-334ADF0C9C77}"/>
            </a:ext>
          </a:extLst>
        </xdr:cNvPr>
        <xdr:cNvSpPr txBox="1"/>
      </xdr:nvSpPr>
      <xdr:spPr>
        <a:xfrm>
          <a:off x="12054841" y="647699"/>
          <a:ext cx="2428928" cy="37338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1203541</xdr:colOff>
      <xdr:row>0</xdr:row>
      <xdr:rowOff>87239</xdr:rowOff>
    </xdr:from>
    <xdr:ext cx="867475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xmlns="" id="{90D6C750-9F08-4B3B-8E4F-AFCE67EFAFD3}"/>
            </a:ext>
          </a:extLst>
        </xdr:cNvPr>
        <xdr:cNvSpPr/>
      </xdr:nvSpPr>
      <xdr:spPr>
        <a:xfrm>
          <a:off x="1881721" y="87239"/>
          <a:ext cx="867475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xmlns="" id="{74F2A408-E757-4218-AFDD-179BC19EF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5</xdr:col>
      <xdr:colOff>2009557</xdr:colOff>
      <xdr:row>0</xdr:row>
      <xdr:rowOff>108822</xdr:rowOff>
    </xdr:from>
    <xdr:to>
      <xdr:col>13</xdr:col>
      <xdr:colOff>278692</xdr:colOff>
      <xdr:row>0</xdr:row>
      <xdr:rowOff>696685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xmlns="" id="{04561298-744E-4915-8357-1EE7BFEAD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057" y="108822"/>
          <a:ext cx="4875675" cy="5878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view="pageBreakPreview" topLeftCell="A38" zoomScale="55" zoomScaleSheetLayoutView="55" workbookViewId="0">
      <selection activeCell="H42" sqref="H42"/>
    </sheetView>
  </sheetViews>
  <sheetFormatPr defaultRowHeight="27.75"/>
  <cols>
    <col min="1" max="1" width="6.25" style="2" customWidth="1"/>
    <col min="2" max="2" width="3.625" style="20" customWidth="1"/>
    <col min="3" max="3" width="27.5" style="21" customWidth="1"/>
    <col min="4" max="4" width="38.875" style="22" customWidth="1"/>
    <col min="5" max="6" width="37.625" style="23" customWidth="1"/>
    <col min="7" max="7" width="3.375" style="24" customWidth="1"/>
    <col min="8" max="8" width="32" style="24" customWidth="1"/>
    <col min="9" max="14" width="4.625" style="24" customWidth="1"/>
  </cols>
  <sheetData>
    <row r="1" spans="1:14" ht="88.15" customHeight="1" thickBot="1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</row>
    <row r="2" spans="1:14" ht="31.9" customHeight="1" thickBot="1">
      <c r="A2" s="85" t="s">
        <v>0</v>
      </c>
      <c r="B2" s="86"/>
      <c r="C2" s="3" t="s">
        <v>1</v>
      </c>
      <c r="D2" s="4" t="s">
        <v>2</v>
      </c>
      <c r="E2" s="87" t="s">
        <v>3</v>
      </c>
      <c r="F2" s="88"/>
      <c r="G2" s="5" t="s">
        <v>4</v>
      </c>
      <c r="H2" s="6" t="s">
        <v>5</v>
      </c>
      <c r="I2" s="7" t="s">
        <v>15</v>
      </c>
      <c r="J2" s="8" t="s">
        <v>13</v>
      </c>
      <c r="K2" s="8" t="s">
        <v>14</v>
      </c>
      <c r="L2" s="8" t="s">
        <v>6</v>
      </c>
      <c r="M2" s="8" t="s">
        <v>7</v>
      </c>
      <c r="N2" s="9" t="s">
        <v>8</v>
      </c>
    </row>
    <row r="3" spans="1:14" s="29" customFormat="1" ht="55.15" customHeight="1">
      <c r="A3" s="89">
        <v>44866</v>
      </c>
      <c r="B3" s="53" t="s">
        <v>16</v>
      </c>
      <c r="C3" s="33" t="s">
        <v>20</v>
      </c>
      <c r="D3" s="26" t="s">
        <v>113</v>
      </c>
      <c r="E3" s="27" t="s">
        <v>57</v>
      </c>
      <c r="F3" s="27" t="s">
        <v>59</v>
      </c>
      <c r="G3" s="55" t="s">
        <v>17</v>
      </c>
      <c r="H3" s="28" t="s">
        <v>98</v>
      </c>
      <c r="I3" s="90"/>
      <c r="J3" s="60">
        <v>7</v>
      </c>
      <c r="K3" s="60">
        <v>2.5</v>
      </c>
      <c r="L3" s="60">
        <v>2</v>
      </c>
      <c r="M3" s="60">
        <v>3</v>
      </c>
      <c r="N3" s="91">
        <f>J3*70+K3*75+L3*25+M3*45</f>
        <v>862.5</v>
      </c>
    </row>
    <row r="4" spans="1:14" s="1" customFormat="1" ht="21" customHeight="1" thickBot="1">
      <c r="A4" s="52"/>
      <c r="B4" s="54"/>
      <c r="C4" s="13" t="s">
        <v>21</v>
      </c>
      <c r="D4" s="10" t="s">
        <v>114</v>
      </c>
      <c r="E4" s="11" t="s">
        <v>58</v>
      </c>
      <c r="F4" s="11" t="s">
        <v>60</v>
      </c>
      <c r="G4" s="56"/>
      <c r="H4" s="12" t="s">
        <v>99</v>
      </c>
      <c r="I4" s="81"/>
      <c r="J4" s="48"/>
      <c r="K4" s="48"/>
      <c r="L4" s="48"/>
      <c r="M4" s="48"/>
      <c r="N4" s="50"/>
    </row>
    <row r="5" spans="1:14" s="29" customFormat="1" ht="55.15" customHeight="1">
      <c r="A5" s="51">
        <f>A3+1</f>
        <v>44867</v>
      </c>
      <c r="B5" s="53" t="s">
        <v>9</v>
      </c>
      <c r="C5" s="33" t="s">
        <v>149</v>
      </c>
      <c r="D5" s="25" t="s">
        <v>115</v>
      </c>
      <c r="E5" s="30" t="s">
        <v>36</v>
      </c>
      <c r="F5" s="31" t="s">
        <v>110</v>
      </c>
      <c r="G5" s="82" t="s">
        <v>18</v>
      </c>
      <c r="H5" s="32" t="s">
        <v>167</v>
      </c>
      <c r="I5" s="57" t="s">
        <v>162</v>
      </c>
      <c r="J5" s="59">
        <v>6</v>
      </c>
      <c r="K5" s="60">
        <v>2.5</v>
      </c>
      <c r="L5" s="59">
        <v>2.1</v>
      </c>
      <c r="M5" s="59">
        <v>2.8</v>
      </c>
      <c r="N5" s="45">
        <f>J5*70+K5*75+L5*25+M5*45</f>
        <v>786</v>
      </c>
    </row>
    <row r="6" spans="1:14" s="1" customFormat="1" ht="21" customHeight="1" thickBot="1">
      <c r="A6" s="52"/>
      <c r="B6" s="54"/>
      <c r="C6" s="13" t="s">
        <v>150</v>
      </c>
      <c r="D6" s="10" t="s">
        <v>116</v>
      </c>
      <c r="E6" s="11" t="s">
        <v>158</v>
      </c>
      <c r="F6" s="11" t="s">
        <v>111</v>
      </c>
      <c r="G6" s="76"/>
      <c r="H6" s="12" t="s">
        <v>168</v>
      </c>
      <c r="I6" s="58"/>
      <c r="J6" s="49"/>
      <c r="K6" s="48"/>
      <c r="L6" s="49"/>
      <c r="M6" s="49"/>
      <c r="N6" s="46"/>
    </row>
    <row r="7" spans="1:14" s="29" customFormat="1" ht="55.15" customHeight="1">
      <c r="A7" s="51">
        <f>A5+1</f>
        <v>44868</v>
      </c>
      <c r="B7" s="53" t="s">
        <v>10</v>
      </c>
      <c r="C7" s="33" t="s">
        <v>23</v>
      </c>
      <c r="D7" s="34" t="s">
        <v>117</v>
      </c>
      <c r="E7" s="31" t="s">
        <v>61</v>
      </c>
      <c r="F7" s="31" t="s">
        <v>63</v>
      </c>
      <c r="G7" s="55" t="s">
        <v>17</v>
      </c>
      <c r="H7" s="32" t="s">
        <v>37</v>
      </c>
      <c r="I7" s="74"/>
      <c r="J7" s="59">
        <v>6.5</v>
      </c>
      <c r="K7" s="60">
        <v>2.5</v>
      </c>
      <c r="L7" s="59">
        <v>2.2000000000000002</v>
      </c>
      <c r="M7" s="59">
        <v>2.5</v>
      </c>
      <c r="N7" s="45">
        <f>J7*70+K7*75+L7*25+M7*45</f>
        <v>810</v>
      </c>
    </row>
    <row r="8" spans="1:14" s="1" customFormat="1" ht="21" customHeight="1" thickBot="1">
      <c r="A8" s="52"/>
      <c r="B8" s="54"/>
      <c r="C8" s="13" t="s">
        <v>24</v>
      </c>
      <c r="D8" s="10" t="s">
        <v>118</v>
      </c>
      <c r="E8" s="11" t="s">
        <v>62</v>
      </c>
      <c r="F8" s="11" t="s">
        <v>199</v>
      </c>
      <c r="G8" s="56"/>
      <c r="H8" s="12" t="s">
        <v>38</v>
      </c>
      <c r="I8" s="65"/>
      <c r="J8" s="49"/>
      <c r="K8" s="48"/>
      <c r="L8" s="49"/>
      <c r="M8" s="49"/>
      <c r="N8" s="46"/>
    </row>
    <row r="9" spans="1:14" s="29" customFormat="1" ht="55.15" customHeight="1">
      <c r="A9" s="51">
        <f>A7+1</f>
        <v>44869</v>
      </c>
      <c r="B9" s="53" t="s">
        <v>11</v>
      </c>
      <c r="C9" s="33" t="s">
        <v>20</v>
      </c>
      <c r="D9" s="25" t="s">
        <v>119</v>
      </c>
      <c r="E9" s="31" t="s">
        <v>65</v>
      </c>
      <c r="F9" s="31" t="s">
        <v>66</v>
      </c>
      <c r="G9" s="55" t="s">
        <v>17</v>
      </c>
      <c r="H9" s="28" t="s">
        <v>39</v>
      </c>
      <c r="I9" s="57" t="s">
        <v>162</v>
      </c>
      <c r="J9" s="59">
        <v>6</v>
      </c>
      <c r="K9" s="60">
        <v>2.5</v>
      </c>
      <c r="L9" s="59">
        <v>2.2000000000000002</v>
      </c>
      <c r="M9" s="59">
        <v>2.8</v>
      </c>
      <c r="N9" s="45">
        <f>J9*70+K9*75+L9*25+M9*45</f>
        <v>788.5</v>
      </c>
    </row>
    <row r="10" spans="1:14" s="1" customFormat="1" ht="21" customHeight="1" thickBot="1">
      <c r="A10" s="70"/>
      <c r="B10" s="71"/>
      <c r="C10" s="92" t="s">
        <v>21</v>
      </c>
      <c r="D10" s="14" t="s">
        <v>120</v>
      </c>
      <c r="E10" s="15" t="s">
        <v>64</v>
      </c>
      <c r="F10" s="15" t="s">
        <v>93</v>
      </c>
      <c r="G10" s="72"/>
      <c r="H10" s="16" t="s">
        <v>55</v>
      </c>
      <c r="I10" s="73"/>
      <c r="J10" s="49"/>
      <c r="K10" s="48"/>
      <c r="L10" s="49"/>
      <c r="M10" s="49"/>
      <c r="N10" s="46"/>
    </row>
    <row r="11" spans="1:14" s="29" customFormat="1" ht="55.15" customHeight="1" thickTop="1">
      <c r="A11" s="61">
        <v>44872</v>
      </c>
      <c r="B11" s="62" t="s">
        <v>12</v>
      </c>
      <c r="C11" s="33" t="s">
        <v>25</v>
      </c>
      <c r="D11" s="25" t="s">
        <v>121</v>
      </c>
      <c r="E11" s="30" t="s">
        <v>67</v>
      </c>
      <c r="F11" s="30" t="s">
        <v>68</v>
      </c>
      <c r="G11" s="83" t="s">
        <v>19</v>
      </c>
      <c r="H11" s="32" t="s">
        <v>169</v>
      </c>
      <c r="I11" s="64"/>
      <c r="J11" s="59">
        <v>6.8</v>
      </c>
      <c r="K11" s="60">
        <v>2.5</v>
      </c>
      <c r="L11" s="59">
        <v>2</v>
      </c>
      <c r="M11" s="59">
        <v>2.8</v>
      </c>
      <c r="N11" s="45">
        <f>J11*70+K11*75+L11*25+M11*45</f>
        <v>839.5</v>
      </c>
    </row>
    <row r="12" spans="1:14" s="1" customFormat="1" ht="21" customHeight="1">
      <c r="A12" s="78"/>
      <c r="B12" s="62"/>
      <c r="C12" s="41" t="s">
        <v>26</v>
      </c>
      <c r="D12" s="35" t="s">
        <v>122</v>
      </c>
      <c r="E12" s="36" t="s">
        <v>183</v>
      </c>
      <c r="F12" s="36" t="s">
        <v>178</v>
      </c>
      <c r="G12" s="79"/>
      <c r="H12" s="44" t="s">
        <v>170</v>
      </c>
      <c r="I12" s="81"/>
      <c r="J12" s="48"/>
      <c r="K12" s="48"/>
      <c r="L12" s="48"/>
      <c r="M12" s="48"/>
      <c r="N12" s="50"/>
    </row>
    <row r="13" spans="1:14" s="29" customFormat="1" ht="55.15" customHeight="1">
      <c r="A13" s="51">
        <f>A11+1</f>
        <v>44873</v>
      </c>
      <c r="B13" s="53" t="s">
        <v>16</v>
      </c>
      <c r="C13" s="42" t="s">
        <v>20</v>
      </c>
      <c r="D13" s="34" t="s">
        <v>123</v>
      </c>
      <c r="E13" s="31" t="s">
        <v>69</v>
      </c>
      <c r="F13" s="31" t="s">
        <v>71</v>
      </c>
      <c r="G13" s="55" t="s">
        <v>17</v>
      </c>
      <c r="H13" s="28" t="s">
        <v>101</v>
      </c>
      <c r="I13" s="74"/>
      <c r="J13" s="59">
        <v>6.1</v>
      </c>
      <c r="K13" s="59">
        <v>2.5</v>
      </c>
      <c r="L13" s="59">
        <v>2.2000000000000002</v>
      </c>
      <c r="M13" s="59">
        <v>2.9</v>
      </c>
      <c r="N13" s="45">
        <f>J13*70+K13*75+L13*25+M13*45</f>
        <v>800</v>
      </c>
    </row>
    <row r="14" spans="1:14" s="1" customFormat="1" ht="21" customHeight="1" thickBot="1">
      <c r="A14" s="52"/>
      <c r="B14" s="54"/>
      <c r="C14" s="13" t="s">
        <v>21</v>
      </c>
      <c r="D14" s="10" t="s">
        <v>124</v>
      </c>
      <c r="E14" s="11" t="s">
        <v>70</v>
      </c>
      <c r="F14" s="11" t="s">
        <v>72</v>
      </c>
      <c r="G14" s="56"/>
      <c r="H14" s="12" t="s">
        <v>100</v>
      </c>
      <c r="I14" s="65"/>
      <c r="J14" s="49"/>
      <c r="K14" s="48"/>
      <c r="L14" s="49"/>
      <c r="M14" s="49"/>
      <c r="N14" s="46"/>
    </row>
    <row r="15" spans="1:14" s="29" customFormat="1" ht="55.15" customHeight="1">
      <c r="A15" s="51">
        <f>A13+1</f>
        <v>44874</v>
      </c>
      <c r="B15" s="53" t="s">
        <v>9</v>
      </c>
      <c r="C15" s="33" t="s">
        <v>151</v>
      </c>
      <c r="D15" s="25" t="s">
        <v>125</v>
      </c>
      <c r="E15" s="31" t="s">
        <v>216</v>
      </c>
      <c r="F15" s="30" t="s">
        <v>102</v>
      </c>
      <c r="G15" s="82" t="s">
        <v>18</v>
      </c>
      <c r="H15" s="28" t="s">
        <v>163</v>
      </c>
      <c r="I15" s="57" t="s">
        <v>162</v>
      </c>
      <c r="J15" s="59">
        <v>6.1</v>
      </c>
      <c r="K15" s="60">
        <v>2.5</v>
      </c>
      <c r="L15" s="59">
        <v>2</v>
      </c>
      <c r="M15" s="59">
        <v>3</v>
      </c>
      <c r="N15" s="45">
        <f>J15*70+K15*75+L15*25+M15*45</f>
        <v>799.5</v>
      </c>
    </row>
    <row r="16" spans="1:14" s="1" customFormat="1" ht="21" customHeight="1" thickBot="1">
      <c r="A16" s="52"/>
      <c r="B16" s="54"/>
      <c r="C16" s="13" t="s">
        <v>152</v>
      </c>
      <c r="D16" s="10" t="s">
        <v>126</v>
      </c>
      <c r="E16" s="11" t="s">
        <v>217</v>
      </c>
      <c r="F16" s="11" t="s">
        <v>103</v>
      </c>
      <c r="G16" s="76"/>
      <c r="H16" s="12" t="s">
        <v>164</v>
      </c>
      <c r="I16" s="58"/>
      <c r="J16" s="49"/>
      <c r="K16" s="48"/>
      <c r="L16" s="49"/>
      <c r="M16" s="49"/>
      <c r="N16" s="46"/>
    </row>
    <row r="17" spans="1:14" s="29" customFormat="1" ht="55.15" customHeight="1">
      <c r="A17" s="51">
        <f>A15+1</f>
        <v>44875</v>
      </c>
      <c r="B17" s="53" t="s">
        <v>10</v>
      </c>
      <c r="C17" s="33" t="s">
        <v>27</v>
      </c>
      <c r="D17" s="25" t="s">
        <v>127</v>
      </c>
      <c r="E17" s="30" t="s">
        <v>73</v>
      </c>
      <c r="F17" s="31" t="s">
        <v>43</v>
      </c>
      <c r="G17" s="55" t="s">
        <v>17</v>
      </c>
      <c r="H17" s="32" t="s">
        <v>214</v>
      </c>
      <c r="I17" s="74"/>
      <c r="J17" s="59">
        <v>6.5</v>
      </c>
      <c r="K17" s="60">
        <v>2.5</v>
      </c>
      <c r="L17" s="59">
        <v>2</v>
      </c>
      <c r="M17" s="59">
        <v>2.5</v>
      </c>
      <c r="N17" s="45">
        <f>J17*70+K17*75+L17*25+M17*45</f>
        <v>805</v>
      </c>
    </row>
    <row r="18" spans="1:14" s="1" customFormat="1" ht="21" customHeight="1" thickBot="1">
      <c r="A18" s="52"/>
      <c r="B18" s="54"/>
      <c r="C18" s="13" t="s">
        <v>53</v>
      </c>
      <c r="D18" s="10" t="s">
        <v>116</v>
      </c>
      <c r="E18" s="11" t="s">
        <v>97</v>
      </c>
      <c r="F18" s="11" t="s">
        <v>41</v>
      </c>
      <c r="G18" s="56"/>
      <c r="H18" s="12" t="s">
        <v>213</v>
      </c>
      <c r="I18" s="65"/>
      <c r="J18" s="49"/>
      <c r="K18" s="48"/>
      <c r="L18" s="49"/>
      <c r="M18" s="49"/>
      <c r="N18" s="46"/>
    </row>
    <row r="19" spans="1:14" s="29" customFormat="1" ht="55.15" customHeight="1">
      <c r="A19" s="51">
        <f>A17+1</f>
        <v>44876</v>
      </c>
      <c r="B19" s="53" t="s">
        <v>11</v>
      </c>
      <c r="C19" s="33" t="s">
        <v>20</v>
      </c>
      <c r="D19" s="34" t="s">
        <v>128</v>
      </c>
      <c r="E19" s="31" t="s">
        <v>74</v>
      </c>
      <c r="F19" s="30" t="s">
        <v>190</v>
      </c>
      <c r="G19" s="55" t="s">
        <v>17</v>
      </c>
      <c r="H19" s="28" t="s">
        <v>47</v>
      </c>
      <c r="I19" s="57" t="s">
        <v>162</v>
      </c>
      <c r="J19" s="59">
        <v>6.5</v>
      </c>
      <c r="K19" s="60">
        <v>2.5</v>
      </c>
      <c r="L19" s="59">
        <v>2</v>
      </c>
      <c r="M19" s="59">
        <v>2.8</v>
      </c>
      <c r="N19" s="45">
        <f>J19*70+K19*75+L19*25+M19*45</f>
        <v>818.5</v>
      </c>
    </row>
    <row r="20" spans="1:14" s="1" customFormat="1" ht="21" customHeight="1" thickBot="1">
      <c r="A20" s="78"/>
      <c r="B20" s="62"/>
      <c r="C20" s="41" t="s">
        <v>21</v>
      </c>
      <c r="D20" s="35" t="s">
        <v>129</v>
      </c>
      <c r="E20" s="36" t="s">
        <v>159</v>
      </c>
      <c r="F20" s="36" t="s">
        <v>191</v>
      </c>
      <c r="G20" s="63"/>
      <c r="H20" s="44" t="s">
        <v>177</v>
      </c>
      <c r="I20" s="77"/>
      <c r="J20" s="49"/>
      <c r="K20" s="48"/>
      <c r="L20" s="49"/>
      <c r="M20" s="49"/>
      <c r="N20" s="46"/>
    </row>
    <row r="21" spans="1:14" s="29" customFormat="1" ht="55.15" customHeight="1">
      <c r="A21" s="51">
        <f>A19+1</f>
        <v>44877</v>
      </c>
      <c r="B21" s="53" t="s">
        <v>185</v>
      </c>
      <c r="C21" s="42" t="s">
        <v>20</v>
      </c>
      <c r="D21" s="34" t="s">
        <v>186</v>
      </c>
      <c r="E21" s="31" t="s">
        <v>187</v>
      </c>
      <c r="F21" s="31" t="s">
        <v>188</v>
      </c>
      <c r="G21" s="55" t="s">
        <v>17</v>
      </c>
      <c r="H21" s="28" t="s">
        <v>192</v>
      </c>
      <c r="I21" s="57"/>
      <c r="J21" s="59">
        <v>6.2</v>
      </c>
      <c r="K21" s="60">
        <v>2.5</v>
      </c>
      <c r="L21" s="59">
        <v>2</v>
      </c>
      <c r="M21" s="59">
        <v>3</v>
      </c>
      <c r="N21" s="45">
        <f>J21*70+K21*75+L21*25+M21*45</f>
        <v>806.5</v>
      </c>
    </row>
    <row r="22" spans="1:14" s="1" customFormat="1" ht="21" customHeight="1" thickBot="1">
      <c r="A22" s="70"/>
      <c r="B22" s="71"/>
      <c r="C22" s="92" t="s">
        <v>21</v>
      </c>
      <c r="D22" s="17" t="s">
        <v>114</v>
      </c>
      <c r="E22" s="15" t="s">
        <v>193</v>
      </c>
      <c r="F22" s="15" t="s">
        <v>189</v>
      </c>
      <c r="G22" s="72"/>
      <c r="H22" s="16" t="s">
        <v>100</v>
      </c>
      <c r="I22" s="73"/>
      <c r="J22" s="49"/>
      <c r="K22" s="48"/>
      <c r="L22" s="49"/>
      <c r="M22" s="49"/>
      <c r="N22" s="46"/>
    </row>
    <row r="23" spans="1:14" s="29" customFormat="1" ht="55.15" customHeight="1" thickTop="1">
      <c r="A23" s="66">
        <v>44879</v>
      </c>
      <c r="B23" s="67" t="s">
        <v>12</v>
      </c>
      <c r="C23" s="33" t="s">
        <v>29</v>
      </c>
      <c r="D23" s="34" t="s">
        <v>130</v>
      </c>
      <c r="E23" s="30" t="s">
        <v>75</v>
      </c>
      <c r="F23" s="31" t="s">
        <v>76</v>
      </c>
      <c r="G23" s="68" t="s">
        <v>19</v>
      </c>
      <c r="H23" s="32" t="s">
        <v>44</v>
      </c>
      <c r="I23" s="57" t="s">
        <v>162</v>
      </c>
      <c r="J23" s="59">
        <v>6.2</v>
      </c>
      <c r="K23" s="60">
        <v>2.5</v>
      </c>
      <c r="L23" s="59">
        <v>2.1</v>
      </c>
      <c r="M23" s="59">
        <v>2.9</v>
      </c>
      <c r="N23" s="45">
        <f>J23*70+K23*75+L23*25+M23*45</f>
        <v>804.5</v>
      </c>
    </row>
    <row r="24" spans="1:14" s="1" customFormat="1" ht="21" customHeight="1">
      <c r="A24" s="78"/>
      <c r="B24" s="62"/>
      <c r="C24" s="41" t="s">
        <v>30</v>
      </c>
      <c r="D24" s="35" t="s">
        <v>131</v>
      </c>
      <c r="E24" s="36" t="s">
        <v>184</v>
      </c>
      <c r="F24" s="43" t="s">
        <v>77</v>
      </c>
      <c r="G24" s="79"/>
      <c r="H24" s="44" t="s">
        <v>45</v>
      </c>
      <c r="I24" s="77"/>
      <c r="J24" s="48"/>
      <c r="K24" s="48"/>
      <c r="L24" s="48"/>
      <c r="M24" s="48"/>
      <c r="N24" s="50"/>
    </row>
    <row r="25" spans="1:14" s="29" customFormat="1" ht="55.15" customHeight="1">
      <c r="A25" s="51">
        <f>A23+1</f>
        <v>44880</v>
      </c>
      <c r="B25" s="53" t="s">
        <v>16</v>
      </c>
      <c r="C25" s="42" t="s">
        <v>20</v>
      </c>
      <c r="D25" s="34" t="s">
        <v>132</v>
      </c>
      <c r="E25" s="31" t="s">
        <v>40</v>
      </c>
      <c r="F25" s="31" t="s">
        <v>104</v>
      </c>
      <c r="G25" s="55" t="s">
        <v>17</v>
      </c>
      <c r="H25" s="28" t="s">
        <v>171</v>
      </c>
      <c r="I25" s="74"/>
      <c r="J25" s="59">
        <v>6.1</v>
      </c>
      <c r="K25" s="59">
        <v>2.5</v>
      </c>
      <c r="L25" s="59">
        <v>2</v>
      </c>
      <c r="M25" s="59">
        <v>3</v>
      </c>
      <c r="N25" s="45">
        <f>J25*70+K25*75+L25*25+M25*45</f>
        <v>799.5</v>
      </c>
    </row>
    <row r="26" spans="1:14" s="1" customFormat="1" ht="21" customHeight="1" thickBot="1">
      <c r="A26" s="52"/>
      <c r="B26" s="54"/>
      <c r="C26" s="13" t="s">
        <v>21</v>
      </c>
      <c r="D26" s="10" t="s">
        <v>114</v>
      </c>
      <c r="E26" s="11" t="s">
        <v>205</v>
      </c>
      <c r="F26" s="11" t="s">
        <v>105</v>
      </c>
      <c r="G26" s="56"/>
      <c r="H26" s="12" t="s">
        <v>172</v>
      </c>
      <c r="I26" s="65"/>
      <c r="J26" s="49"/>
      <c r="K26" s="48"/>
      <c r="L26" s="49"/>
      <c r="M26" s="49"/>
      <c r="N26" s="46"/>
    </row>
    <row r="27" spans="1:14" s="29" customFormat="1" ht="55.15" customHeight="1">
      <c r="A27" s="51">
        <f>A25+1</f>
        <v>44881</v>
      </c>
      <c r="B27" s="53" t="s">
        <v>9</v>
      </c>
      <c r="C27" s="33" t="s">
        <v>156</v>
      </c>
      <c r="D27" s="25" t="s">
        <v>133</v>
      </c>
      <c r="E27" s="31" t="s">
        <v>206</v>
      </c>
      <c r="F27" s="31" t="s">
        <v>106</v>
      </c>
      <c r="G27" s="82" t="s">
        <v>18</v>
      </c>
      <c r="H27" s="28" t="s">
        <v>194</v>
      </c>
      <c r="I27" s="57" t="s">
        <v>162</v>
      </c>
      <c r="J27" s="59">
        <v>7</v>
      </c>
      <c r="K27" s="60">
        <v>2.5</v>
      </c>
      <c r="L27" s="59">
        <v>2</v>
      </c>
      <c r="M27" s="59">
        <v>3</v>
      </c>
      <c r="N27" s="45">
        <f>J27*70+K27*75+L27*25+M27*45</f>
        <v>862.5</v>
      </c>
    </row>
    <row r="28" spans="1:14" s="1" customFormat="1" ht="21" customHeight="1" thickBot="1">
      <c r="A28" s="52"/>
      <c r="B28" s="54"/>
      <c r="C28" s="13" t="s">
        <v>157</v>
      </c>
      <c r="D28" s="10" t="s">
        <v>218</v>
      </c>
      <c r="E28" s="11" t="s">
        <v>207</v>
      </c>
      <c r="F28" s="11" t="s">
        <v>181</v>
      </c>
      <c r="G28" s="76"/>
      <c r="H28" s="12" t="s">
        <v>195</v>
      </c>
      <c r="I28" s="58"/>
      <c r="J28" s="49"/>
      <c r="K28" s="48"/>
      <c r="L28" s="49"/>
      <c r="M28" s="49"/>
      <c r="N28" s="46"/>
    </row>
    <row r="29" spans="1:14" s="29" customFormat="1" ht="55.15" customHeight="1" thickTop="1">
      <c r="A29" s="51">
        <f>A27+1</f>
        <v>44882</v>
      </c>
      <c r="B29" s="53" t="s">
        <v>10</v>
      </c>
      <c r="C29" s="33" t="s">
        <v>34</v>
      </c>
      <c r="D29" s="34" t="s">
        <v>134</v>
      </c>
      <c r="E29" s="31" t="s">
        <v>204</v>
      </c>
      <c r="F29" s="39" t="s">
        <v>202</v>
      </c>
      <c r="G29" s="55" t="s">
        <v>17</v>
      </c>
      <c r="H29" s="32" t="s">
        <v>197</v>
      </c>
      <c r="I29" s="74"/>
      <c r="J29" s="59">
        <v>6.2</v>
      </c>
      <c r="K29" s="60">
        <v>2.5</v>
      </c>
      <c r="L29" s="59">
        <v>2.1</v>
      </c>
      <c r="M29" s="59">
        <v>2.9</v>
      </c>
      <c r="N29" s="45">
        <f>J29*70+K29*75+L29*25+M29*45</f>
        <v>804.5</v>
      </c>
    </row>
    <row r="30" spans="1:14" s="1" customFormat="1" ht="21" customHeight="1" thickBot="1">
      <c r="A30" s="78"/>
      <c r="B30" s="62"/>
      <c r="C30" s="41" t="s">
        <v>31</v>
      </c>
      <c r="D30" s="35" t="s">
        <v>135</v>
      </c>
      <c r="E30" s="36" t="s">
        <v>78</v>
      </c>
      <c r="F30" s="36" t="s">
        <v>203</v>
      </c>
      <c r="G30" s="63"/>
      <c r="H30" s="44" t="s">
        <v>196</v>
      </c>
      <c r="I30" s="81"/>
      <c r="J30" s="49"/>
      <c r="K30" s="48"/>
      <c r="L30" s="49"/>
      <c r="M30" s="49"/>
      <c r="N30" s="46"/>
    </row>
    <row r="31" spans="1:14" s="29" customFormat="1" ht="55.15" customHeight="1" thickTop="1">
      <c r="A31" s="66">
        <v>44886</v>
      </c>
      <c r="B31" s="67" t="s">
        <v>12</v>
      </c>
      <c r="C31" s="37" t="s">
        <v>28</v>
      </c>
      <c r="D31" s="38" t="s">
        <v>136</v>
      </c>
      <c r="E31" s="39" t="s">
        <v>79</v>
      </c>
      <c r="F31" s="39" t="s">
        <v>107</v>
      </c>
      <c r="G31" s="68" t="s">
        <v>19</v>
      </c>
      <c r="H31" s="40" t="s">
        <v>173</v>
      </c>
      <c r="I31" s="80"/>
      <c r="J31" s="59">
        <v>6.2</v>
      </c>
      <c r="K31" s="60">
        <v>2.5</v>
      </c>
      <c r="L31" s="59">
        <v>2.1</v>
      </c>
      <c r="M31" s="59">
        <v>2.8</v>
      </c>
      <c r="N31" s="45">
        <f>J31*70+K31*75+L31*25+M31*45</f>
        <v>800</v>
      </c>
    </row>
    <row r="32" spans="1:14" s="1" customFormat="1" ht="21" customHeight="1">
      <c r="A32" s="78"/>
      <c r="B32" s="62"/>
      <c r="C32" s="41" t="s">
        <v>32</v>
      </c>
      <c r="D32" s="35" t="s">
        <v>137</v>
      </c>
      <c r="E32" s="36" t="s">
        <v>200</v>
      </c>
      <c r="F32" s="36" t="s">
        <v>160</v>
      </c>
      <c r="G32" s="79"/>
      <c r="H32" s="44" t="s">
        <v>46</v>
      </c>
      <c r="I32" s="81"/>
      <c r="J32" s="48"/>
      <c r="K32" s="48"/>
      <c r="L32" s="48"/>
      <c r="M32" s="48"/>
      <c r="N32" s="50"/>
    </row>
    <row r="33" spans="1:14" s="29" customFormat="1" ht="55.15" customHeight="1">
      <c r="A33" s="51">
        <f>A31+1</f>
        <v>44887</v>
      </c>
      <c r="B33" s="53" t="s">
        <v>16</v>
      </c>
      <c r="C33" s="42" t="s">
        <v>20</v>
      </c>
      <c r="D33" s="34" t="s">
        <v>138</v>
      </c>
      <c r="E33" s="31" t="s">
        <v>81</v>
      </c>
      <c r="F33" s="31" t="s">
        <v>80</v>
      </c>
      <c r="G33" s="55" t="s">
        <v>17</v>
      </c>
      <c r="H33" s="28" t="s">
        <v>50</v>
      </c>
      <c r="I33" s="74"/>
      <c r="J33" s="59">
        <v>6.5</v>
      </c>
      <c r="K33" s="59">
        <v>2.5</v>
      </c>
      <c r="L33" s="59">
        <v>2.2000000000000002</v>
      </c>
      <c r="M33" s="59">
        <v>2.7</v>
      </c>
      <c r="N33" s="45">
        <f>J33*70+K33*75+L33*25+M33*45</f>
        <v>819</v>
      </c>
    </row>
    <row r="34" spans="1:14" s="1" customFormat="1" ht="21" customHeight="1">
      <c r="A34" s="52"/>
      <c r="B34" s="54"/>
      <c r="C34" s="13" t="s">
        <v>21</v>
      </c>
      <c r="D34" s="10" t="s">
        <v>139</v>
      </c>
      <c r="E34" s="18" t="s">
        <v>199</v>
      </c>
      <c r="F34" s="11" t="s">
        <v>42</v>
      </c>
      <c r="G34" s="56"/>
      <c r="H34" s="12" t="s">
        <v>51</v>
      </c>
      <c r="I34" s="65"/>
      <c r="J34" s="49"/>
      <c r="K34" s="49"/>
      <c r="L34" s="49"/>
      <c r="M34" s="49"/>
      <c r="N34" s="46"/>
    </row>
    <row r="35" spans="1:14" s="29" customFormat="1" ht="55.15" customHeight="1">
      <c r="A35" s="61">
        <f>A33+1</f>
        <v>44888</v>
      </c>
      <c r="B35" s="62" t="s">
        <v>9</v>
      </c>
      <c r="C35" s="33" t="s">
        <v>155</v>
      </c>
      <c r="D35" s="25" t="s">
        <v>140</v>
      </c>
      <c r="E35" s="30" t="s">
        <v>208</v>
      </c>
      <c r="F35" s="30" t="s">
        <v>112</v>
      </c>
      <c r="G35" s="75" t="s">
        <v>18</v>
      </c>
      <c r="H35" s="32" t="s">
        <v>165</v>
      </c>
      <c r="I35" s="77" t="s">
        <v>162</v>
      </c>
      <c r="J35" s="48">
        <v>6.5</v>
      </c>
      <c r="K35" s="48">
        <v>2.5</v>
      </c>
      <c r="L35" s="48">
        <v>2</v>
      </c>
      <c r="M35" s="48">
        <v>3</v>
      </c>
      <c r="N35" s="50">
        <f>J35*70+K35*75+L35*25+M35*45</f>
        <v>827.5</v>
      </c>
    </row>
    <row r="36" spans="1:14" s="1" customFormat="1" ht="21" customHeight="1" thickBot="1">
      <c r="A36" s="52"/>
      <c r="B36" s="54"/>
      <c r="C36" s="13" t="s">
        <v>35</v>
      </c>
      <c r="D36" s="10" t="s">
        <v>116</v>
      </c>
      <c r="E36" s="11" t="s">
        <v>209</v>
      </c>
      <c r="F36" s="11" t="s">
        <v>108</v>
      </c>
      <c r="G36" s="76"/>
      <c r="H36" s="12" t="s">
        <v>166</v>
      </c>
      <c r="I36" s="58"/>
      <c r="J36" s="49"/>
      <c r="K36" s="48"/>
      <c r="L36" s="49"/>
      <c r="M36" s="49"/>
      <c r="N36" s="46"/>
    </row>
    <row r="37" spans="1:14" s="29" customFormat="1" ht="55.15" customHeight="1">
      <c r="A37" s="51">
        <f>A35+1</f>
        <v>44889</v>
      </c>
      <c r="B37" s="53" t="s">
        <v>10</v>
      </c>
      <c r="C37" s="33" t="s">
        <v>22</v>
      </c>
      <c r="D37" s="34" t="s">
        <v>143</v>
      </c>
      <c r="E37" s="31" t="s">
        <v>82</v>
      </c>
      <c r="F37" s="31" t="s">
        <v>84</v>
      </c>
      <c r="G37" s="55" t="s">
        <v>17</v>
      </c>
      <c r="H37" s="32" t="s">
        <v>174</v>
      </c>
      <c r="I37" s="74"/>
      <c r="J37" s="59">
        <v>6.8</v>
      </c>
      <c r="K37" s="60">
        <v>2.5</v>
      </c>
      <c r="L37" s="59">
        <v>2</v>
      </c>
      <c r="M37" s="59">
        <v>3</v>
      </c>
      <c r="N37" s="45">
        <f>J37*70+K37*75+L37*25+M37*45</f>
        <v>848.5</v>
      </c>
    </row>
    <row r="38" spans="1:14" s="1" customFormat="1" ht="21" customHeight="1" thickBot="1">
      <c r="A38" s="52"/>
      <c r="B38" s="54"/>
      <c r="C38" s="13" t="s">
        <v>33</v>
      </c>
      <c r="D38" s="10" t="s">
        <v>212</v>
      </c>
      <c r="E38" s="11" t="s">
        <v>83</v>
      </c>
      <c r="F38" s="11" t="s">
        <v>198</v>
      </c>
      <c r="G38" s="56"/>
      <c r="H38" s="12" t="s">
        <v>175</v>
      </c>
      <c r="I38" s="65"/>
      <c r="J38" s="49"/>
      <c r="K38" s="48"/>
      <c r="L38" s="49"/>
      <c r="M38" s="49"/>
      <c r="N38" s="46"/>
    </row>
    <row r="39" spans="1:14" s="29" customFormat="1" ht="55.15" customHeight="1">
      <c r="A39" s="51">
        <f>A37+1</f>
        <v>44890</v>
      </c>
      <c r="B39" s="62" t="s">
        <v>11</v>
      </c>
      <c r="C39" s="33" t="s">
        <v>20</v>
      </c>
      <c r="D39" s="34" t="s">
        <v>141</v>
      </c>
      <c r="E39" s="31" t="s">
        <v>85</v>
      </c>
      <c r="F39" s="30" t="s">
        <v>86</v>
      </c>
      <c r="G39" s="55" t="s">
        <v>17</v>
      </c>
      <c r="H39" s="32" t="s">
        <v>48</v>
      </c>
      <c r="I39" s="57" t="s">
        <v>162</v>
      </c>
      <c r="J39" s="59">
        <v>6.2</v>
      </c>
      <c r="K39" s="60">
        <v>2.5</v>
      </c>
      <c r="L39" s="59">
        <v>2.1</v>
      </c>
      <c r="M39" s="59">
        <v>2.8</v>
      </c>
      <c r="N39" s="45">
        <f>J39*70+K39*75+L39*25+M39*45</f>
        <v>800</v>
      </c>
    </row>
    <row r="40" spans="1:14" s="1" customFormat="1" ht="21" customHeight="1" thickBot="1">
      <c r="A40" s="70"/>
      <c r="B40" s="71"/>
      <c r="C40" s="92" t="s">
        <v>21</v>
      </c>
      <c r="D40" s="17" t="s">
        <v>142</v>
      </c>
      <c r="E40" s="15" t="s">
        <v>92</v>
      </c>
      <c r="F40" s="19" t="s">
        <v>87</v>
      </c>
      <c r="G40" s="72"/>
      <c r="H40" s="16" t="s">
        <v>49</v>
      </c>
      <c r="I40" s="73"/>
      <c r="J40" s="49"/>
      <c r="K40" s="48"/>
      <c r="L40" s="49"/>
      <c r="M40" s="49"/>
      <c r="N40" s="46"/>
    </row>
    <row r="41" spans="1:14" s="29" customFormat="1" ht="55.15" customHeight="1" thickTop="1">
      <c r="A41" s="66">
        <v>44893</v>
      </c>
      <c r="B41" s="67" t="s">
        <v>12</v>
      </c>
      <c r="C41" s="33" t="s">
        <v>29</v>
      </c>
      <c r="D41" s="25" t="s">
        <v>144</v>
      </c>
      <c r="E41" s="30" t="s">
        <v>88</v>
      </c>
      <c r="F41" s="31" t="s">
        <v>89</v>
      </c>
      <c r="G41" s="68" t="s">
        <v>19</v>
      </c>
      <c r="H41" s="32" t="s">
        <v>182</v>
      </c>
      <c r="I41" s="57" t="s">
        <v>161</v>
      </c>
      <c r="J41" s="59">
        <v>6.2</v>
      </c>
      <c r="K41" s="60">
        <v>2.5</v>
      </c>
      <c r="L41" s="59">
        <v>2</v>
      </c>
      <c r="M41" s="59">
        <v>3</v>
      </c>
      <c r="N41" s="45">
        <f>J41*70+K41*75+L41*25+M41*45</f>
        <v>806.5</v>
      </c>
    </row>
    <row r="42" spans="1:14" s="1" customFormat="1" ht="21" customHeight="1">
      <c r="A42" s="52"/>
      <c r="B42" s="54"/>
      <c r="C42" s="13" t="s">
        <v>30</v>
      </c>
      <c r="D42" s="10" t="s">
        <v>145</v>
      </c>
      <c r="E42" s="11" t="s">
        <v>201</v>
      </c>
      <c r="F42" s="11" t="s">
        <v>210</v>
      </c>
      <c r="G42" s="69"/>
      <c r="H42" s="12" t="s">
        <v>176</v>
      </c>
      <c r="I42" s="58"/>
      <c r="J42" s="49"/>
      <c r="K42" s="49"/>
      <c r="L42" s="49"/>
      <c r="M42" s="49"/>
      <c r="N42" s="46"/>
    </row>
    <row r="43" spans="1:14" s="29" customFormat="1" ht="55.15" customHeight="1">
      <c r="A43" s="61">
        <f>A41+1</f>
        <v>44894</v>
      </c>
      <c r="B43" s="62" t="s">
        <v>16</v>
      </c>
      <c r="C43" s="33" t="s">
        <v>20</v>
      </c>
      <c r="D43" s="25" t="s">
        <v>146</v>
      </c>
      <c r="E43" s="30" t="s">
        <v>90</v>
      </c>
      <c r="F43" s="30" t="s">
        <v>95</v>
      </c>
      <c r="G43" s="63" t="s">
        <v>17</v>
      </c>
      <c r="H43" s="32" t="s">
        <v>179</v>
      </c>
      <c r="I43" s="64"/>
      <c r="J43" s="48">
        <v>6.3</v>
      </c>
      <c r="K43" s="48">
        <v>2.5</v>
      </c>
      <c r="L43" s="48">
        <v>2.1</v>
      </c>
      <c r="M43" s="48">
        <v>2.8</v>
      </c>
      <c r="N43" s="50">
        <f>J43*70+K43*75+L43*25+M43*45</f>
        <v>807</v>
      </c>
    </row>
    <row r="44" spans="1:14" s="1" customFormat="1" ht="21" customHeight="1" thickBot="1">
      <c r="A44" s="52"/>
      <c r="B44" s="54"/>
      <c r="C44" s="13" t="s">
        <v>21</v>
      </c>
      <c r="D44" s="10" t="s">
        <v>147</v>
      </c>
      <c r="E44" s="11" t="s">
        <v>91</v>
      </c>
      <c r="F44" s="11" t="s">
        <v>96</v>
      </c>
      <c r="G44" s="56"/>
      <c r="H44" s="12" t="s">
        <v>180</v>
      </c>
      <c r="I44" s="65"/>
      <c r="J44" s="49"/>
      <c r="K44" s="48"/>
      <c r="L44" s="49"/>
      <c r="M44" s="49"/>
      <c r="N44" s="46"/>
    </row>
    <row r="45" spans="1:14" s="29" customFormat="1" ht="55.15" customHeight="1">
      <c r="A45" s="51">
        <f>A43+1</f>
        <v>44895</v>
      </c>
      <c r="B45" s="53" t="s">
        <v>9</v>
      </c>
      <c r="C45" s="33" t="s">
        <v>153</v>
      </c>
      <c r="D45" s="34" t="s">
        <v>148</v>
      </c>
      <c r="E45" s="31" t="s">
        <v>94</v>
      </c>
      <c r="F45" s="31" t="s">
        <v>109</v>
      </c>
      <c r="G45" s="55" t="s">
        <v>17</v>
      </c>
      <c r="H45" s="28" t="s">
        <v>52</v>
      </c>
      <c r="I45" s="57" t="s">
        <v>162</v>
      </c>
      <c r="J45" s="59">
        <v>6.8</v>
      </c>
      <c r="K45" s="60">
        <v>2.5</v>
      </c>
      <c r="L45" s="59">
        <v>2</v>
      </c>
      <c r="M45" s="59">
        <v>2.7</v>
      </c>
      <c r="N45" s="45">
        <f>J45*70+K45*75+L45*25+M45*45</f>
        <v>835</v>
      </c>
    </row>
    <row r="46" spans="1:14" s="1" customFormat="1" ht="21" customHeight="1" thickBot="1">
      <c r="A46" s="52"/>
      <c r="B46" s="54"/>
      <c r="C46" s="13" t="s">
        <v>154</v>
      </c>
      <c r="D46" s="10" t="s">
        <v>116</v>
      </c>
      <c r="E46" s="11" t="s">
        <v>211</v>
      </c>
      <c r="F46" s="11" t="s">
        <v>215</v>
      </c>
      <c r="G46" s="56"/>
      <c r="H46" s="12" t="s">
        <v>54</v>
      </c>
      <c r="I46" s="58"/>
      <c r="J46" s="49"/>
      <c r="K46" s="48"/>
      <c r="L46" s="49"/>
      <c r="M46" s="49"/>
      <c r="N46" s="46"/>
    </row>
    <row r="47" spans="1:14" ht="39" customHeight="1">
      <c r="A47" s="47" t="s">
        <v>56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</row>
    <row r="48" spans="1:14">
      <c r="F48" s="24"/>
    </row>
  </sheetData>
  <mergeCells count="202"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M11:M12"/>
    <mergeCell ref="N11:N12"/>
    <mergeCell ref="L9:L10"/>
    <mergeCell ref="M9:M10"/>
    <mergeCell ref="N9:N10"/>
    <mergeCell ref="A11:A12"/>
    <mergeCell ref="B11:B12"/>
    <mergeCell ref="G11:G12"/>
    <mergeCell ref="I11:I12"/>
    <mergeCell ref="J11:J12"/>
    <mergeCell ref="K11:K12"/>
    <mergeCell ref="L11:L12"/>
    <mergeCell ref="A9:A10"/>
    <mergeCell ref="B9:B10"/>
    <mergeCell ref="G9:G10"/>
    <mergeCell ref="I9:I10"/>
    <mergeCell ref="J9:J10"/>
    <mergeCell ref="K9:K10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L15:L16"/>
    <mergeCell ref="M15:M16"/>
    <mergeCell ref="N15:N16"/>
    <mergeCell ref="A17:A18"/>
    <mergeCell ref="B17:B18"/>
    <mergeCell ref="G17:G18"/>
    <mergeCell ref="I17:I18"/>
    <mergeCell ref="J17:J18"/>
    <mergeCell ref="K17:K18"/>
    <mergeCell ref="L17:L18"/>
    <mergeCell ref="A15:A16"/>
    <mergeCell ref="B15:B16"/>
    <mergeCell ref="G15:G16"/>
    <mergeCell ref="I15:I16"/>
    <mergeCell ref="J15:J16"/>
    <mergeCell ref="K15:K16"/>
    <mergeCell ref="M17:M18"/>
    <mergeCell ref="N17:N18"/>
    <mergeCell ref="A19:A20"/>
    <mergeCell ref="B19:B20"/>
    <mergeCell ref="G19:G20"/>
    <mergeCell ref="I19:I20"/>
    <mergeCell ref="J19:J20"/>
    <mergeCell ref="K19:K20"/>
    <mergeCell ref="L19:L20"/>
    <mergeCell ref="M19:M20"/>
    <mergeCell ref="N19:N20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L23:L24"/>
    <mergeCell ref="M23:M24"/>
    <mergeCell ref="N23:N24"/>
    <mergeCell ref="A23:A24"/>
    <mergeCell ref="B23:B24"/>
    <mergeCell ref="G23:G24"/>
    <mergeCell ref="I23:I24"/>
    <mergeCell ref="J23:J24"/>
    <mergeCell ref="K23:K24"/>
    <mergeCell ref="N25:N26"/>
    <mergeCell ref="A27:A28"/>
    <mergeCell ref="B27:B28"/>
    <mergeCell ref="G27:G28"/>
    <mergeCell ref="I27:I28"/>
    <mergeCell ref="J27:J28"/>
    <mergeCell ref="K27:K28"/>
    <mergeCell ref="L27:L28"/>
    <mergeCell ref="M27:M28"/>
    <mergeCell ref="N27:N28"/>
    <mergeCell ref="A25:A26"/>
    <mergeCell ref="B25:B26"/>
    <mergeCell ref="G25:G26"/>
    <mergeCell ref="I25:I26"/>
    <mergeCell ref="J25:J26"/>
    <mergeCell ref="K25:K26"/>
    <mergeCell ref="L25:L26"/>
    <mergeCell ref="M25:M26"/>
    <mergeCell ref="M31:M32"/>
    <mergeCell ref="N31:N32"/>
    <mergeCell ref="L29:L30"/>
    <mergeCell ref="M29:M30"/>
    <mergeCell ref="N29:N30"/>
    <mergeCell ref="A31:A32"/>
    <mergeCell ref="B31:B32"/>
    <mergeCell ref="G31:G32"/>
    <mergeCell ref="I31:I32"/>
    <mergeCell ref="J31:J32"/>
    <mergeCell ref="K31:K32"/>
    <mergeCell ref="L31:L32"/>
    <mergeCell ref="A29:A30"/>
    <mergeCell ref="B29:B30"/>
    <mergeCell ref="G29:G30"/>
    <mergeCell ref="I29:I30"/>
    <mergeCell ref="J29:J30"/>
    <mergeCell ref="K29:K30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L35:L36"/>
    <mergeCell ref="M35:M36"/>
    <mergeCell ref="N35:N36"/>
    <mergeCell ref="A37:A38"/>
    <mergeCell ref="B37:B38"/>
    <mergeCell ref="G37:G38"/>
    <mergeCell ref="I37:I38"/>
    <mergeCell ref="J37:J38"/>
    <mergeCell ref="K37:K38"/>
    <mergeCell ref="L37:L38"/>
    <mergeCell ref="A35:A36"/>
    <mergeCell ref="B35:B36"/>
    <mergeCell ref="G35:G36"/>
    <mergeCell ref="I35:I36"/>
    <mergeCell ref="J35:J36"/>
    <mergeCell ref="K35:K36"/>
    <mergeCell ref="M37:M38"/>
    <mergeCell ref="N37:N38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A41:A42"/>
    <mergeCell ref="B41:B42"/>
    <mergeCell ref="G41:G42"/>
    <mergeCell ref="I41:I42"/>
    <mergeCell ref="J41:J42"/>
    <mergeCell ref="K41:K42"/>
    <mergeCell ref="L41:L42"/>
    <mergeCell ref="M41:M42"/>
    <mergeCell ref="N41:N42"/>
    <mergeCell ref="N45:N46"/>
    <mergeCell ref="A47:N47"/>
    <mergeCell ref="M43:M44"/>
    <mergeCell ref="N43:N44"/>
    <mergeCell ref="A45:A46"/>
    <mergeCell ref="B45:B46"/>
    <mergeCell ref="G45:G46"/>
    <mergeCell ref="I45:I46"/>
    <mergeCell ref="J45:J46"/>
    <mergeCell ref="K45:K46"/>
    <mergeCell ref="L45:L46"/>
    <mergeCell ref="M45:M46"/>
    <mergeCell ref="A43:A44"/>
    <mergeCell ref="B43:B44"/>
    <mergeCell ref="G43:G44"/>
    <mergeCell ref="I43:I44"/>
    <mergeCell ref="J43:J44"/>
    <mergeCell ref="K43:K44"/>
    <mergeCell ref="L43:L44"/>
  </mergeCells>
  <phoneticPr fontId="3" type="noConversion"/>
  <printOptions horizontalCentered="1"/>
  <pageMargins left="0" right="0" top="0.39370078740157483" bottom="0" header="0" footer="0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11月</vt:lpstr>
      <vt:lpstr>'11月'!Print_Area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2022-10-12T12:46:57Z</cp:lastPrinted>
  <dcterms:created xsi:type="dcterms:W3CDTF">2014-06-13T00:11:56Z</dcterms:created>
  <dcterms:modified xsi:type="dcterms:W3CDTF">2022-10-12T12:50:59Z</dcterms:modified>
</cp:coreProperties>
</file>