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17925" windowHeight="9690"/>
  </bookViews>
  <sheets>
    <sheet name="松晟112年3月份菜單" sheetId="13" r:id="rId1"/>
  </sheets>
  <definedNames>
    <definedName name="_xlnm.Print_Area" localSheetId="0">松晟112年3月份菜單!$A$1:$N$49</definedName>
    <definedName name="文字方塊" localSheetId="0">松晟112年3月份菜單!#REF!</definedName>
    <definedName name="文字方塊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7" i="13" l="1"/>
  <c r="N45" i="13"/>
  <c r="N43" i="13"/>
  <c r="N41" i="13"/>
  <c r="A41" i="13"/>
  <c r="A43" i="13" s="1"/>
  <c r="A45" i="13" s="1"/>
  <c r="A47" i="13" s="1"/>
  <c r="N39" i="13"/>
  <c r="N37" i="13"/>
  <c r="N35" i="13"/>
  <c r="N33" i="13"/>
  <c r="N31" i="13"/>
  <c r="A31" i="13"/>
  <c r="A33" i="13" s="1"/>
  <c r="A35" i="13" s="1"/>
  <c r="A37" i="13" s="1"/>
  <c r="N29" i="13"/>
  <c r="N27" i="13"/>
  <c r="N25" i="13"/>
  <c r="N23" i="13"/>
  <c r="N21" i="13"/>
  <c r="A21" i="13"/>
  <c r="A23" i="13" s="1"/>
  <c r="A25" i="13" s="1"/>
  <c r="A27" i="13" s="1"/>
  <c r="N19" i="13"/>
  <c r="N17" i="13"/>
  <c r="N15" i="13"/>
  <c r="N13" i="13"/>
  <c r="N11" i="13"/>
  <c r="A11" i="13"/>
  <c r="A13" i="13" s="1"/>
  <c r="A15" i="13" s="1"/>
  <c r="A17" i="13" s="1"/>
  <c r="N9" i="13"/>
  <c r="N7" i="13"/>
  <c r="A7" i="13"/>
  <c r="N5" i="13"/>
  <c r="A5" i="13"/>
  <c r="N3" i="13"/>
</calcChain>
</file>

<file path=xl/sharedStrings.xml><?xml version="1.0" encoding="utf-8"?>
<sst xmlns="http://schemas.openxmlformats.org/spreadsheetml/2006/main" count="300" uniqueCount="230">
  <si>
    <t>日期</t>
  </si>
  <si>
    <t>主食</t>
  </si>
  <si>
    <t>主  菜</t>
  </si>
  <si>
    <t>副菜</t>
  </si>
  <si>
    <t>青菜</t>
  </si>
  <si>
    <t>湯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</si>
  <si>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</si>
  <si>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</si>
  <si>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</si>
  <si>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</si>
  <si>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</si>
  <si>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</si>
  <si>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其他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</si>
  <si>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</si>
  <si>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</si>
  <si>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</si>
  <si>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</si>
  <si>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冬瓜鴿蛋</t>
    <phoneticPr fontId="3" type="noConversion"/>
  </si>
  <si>
    <t>冬瓜.鴿蛋/煮</t>
    <phoneticPr fontId="3" type="noConversion"/>
  </si>
  <si>
    <t>白玉肉丁</t>
    <phoneticPr fontId="3" type="noConversion"/>
  </si>
  <si>
    <t>鮮炒三絲</t>
    <phoneticPr fontId="3" type="noConversion"/>
  </si>
  <si>
    <t>黃芽肉絲</t>
    <phoneticPr fontId="3" type="noConversion"/>
  </si>
  <si>
    <t>馬鈴薯.紅蘿蔔/煮</t>
    <phoneticPr fontId="3" type="noConversion"/>
  </si>
  <si>
    <t>薑燒麵腸</t>
    <phoneticPr fontId="3" type="noConversion"/>
  </si>
  <si>
    <t>香Q白飯</t>
  </si>
  <si>
    <t>白米/煮</t>
  </si>
  <si>
    <t>蕎麥飯</t>
  </si>
  <si>
    <t>雞丁/燒</t>
    <phoneticPr fontId="3" type="noConversion"/>
  </si>
  <si>
    <t>普羅旺斯燉肉</t>
    <phoneticPr fontId="3" type="noConversion"/>
  </si>
  <si>
    <t>雞丁/炸</t>
    <phoneticPr fontId="3" type="noConversion"/>
  </si>
  <si>
    <t>白米.蛋.豬肉/炒</t>
    <phoneticPr fontId="3" type="noConversion"/>
  </si>
  <si>
    <t>★全面使用非基因改造黃豆製品及玉米 ★本廠一律使用生產追溯豬肉及CAS國產肉品，產地:台灣  ★主菜、副菜及青菜全面使用三章1Q食材，產地：台灣</t>
    <phoneticPr fontId="3" type="noConversion"/>
  </si>
  <si>
    <t>蔬菜
(份)</t>
  </si>
  <si>
    <t>水果</t>
    <phoneticPr fontId="3" type="noConversion"/>
  </si>
  <si>
    <t>豬肉.時蔬/燒</t>
    <phoneticPr fontId="3" type="noConversion"/>
  </si>
  <si>
    <t>茄汁雞丁</t>
    <phoneticPr fontId="3" type="noConversion"/>
  </si>
  <si>
    <t>榨菜.豬肉</t>
  </si>
  <si>
    <t>芋頭西米露</t>
    <phoneticPr fontId="3" type="noConversion"/>
  </si>
  <si>
    <t>全穀
根莖(份)</t>
    <phoneticPr fontId="3" type="noConversion"/>
  </si>
  <si>
    <t>豆魚
肉蛋(份)</t>
    <phoneticPr fontId="3" type="noConversion"/>
  </si>
  <si>
    <t>客家小炒</t>
    <phoneticPr fontId="3" type="noConversion"/>
  </si>
  <si>
    <t>小米飯</t>
    <phoneticPr fontId="3" type="noConversion"/>
  </si>
  <si>
    <t>海結杏鮑菇</t>
    <phoneticPr fontId="3" type="noConversion"/>
  </si>
  <si>
    <t>豆皮白菜</t>
    <phoneticPr fontId="3" type="noConversion"/>
  </si>
  <si>
    <t>鮮瓜排骨湯</t>
    <phoneticPr fontId="3" type="noConversion"/>
  </si>
  <si>
    <t>白米.小米</t>
    <phoneticPr fontId="3" type="noConversion"/>
  </si>
  <si>
    <t>海帶結.杏鮑菇/燒</t>
    <phoneticPr fontId="3" type="noConversion"/>
  </si>
  <si>
    <t>豆皮.白菜/炒</t>
    <phoneticPr fontId="3" type="noConversion"/>
  </si>
  <si>
    <t>時瓜.豬骨</t>
    <phoneticPr fontId="3" type="noConversion"/>
  </si>
  <si>
    <t>大鼎滷味</t>
    <phoneticPr fontId="3" type="noConversion"/>
  </si>
  <si>
    <t>韓式泡菜</t>
    <phoneticPr fontId="3" type="noConversion"/>
  </si>
  <si>
    <t>丸子.豆干.時蔬/煮</t>
    <phoneticPr fontId="3" type="noConversion"/>
  </si>
  <si>
    <t>紫米飯</t>
    <phoneticPr fontId="3" type="noConversion"/>
  </si>
  <si>
    <t>麻婆豆腐</t>
  </si>
  <si>
    <t>白米.紫米</t>
    <phoneticPr fontId="3" type="noConversion"/>
  </si>
  <si>
    <t>芹香三絲</t>
    <phoneticPr fontId="3" type="noConversion"/>
  </si>
  <si>
    <t>芋香白菜滷</t>
    <phoneticPr fontId="3" type="noConversion"/>
  </si>
  <si>
    <t>芹菜.干絲.海帶絲/炒</t>
    <phoneticPr fontId="3" type="noConversion"/>
  </si>
  <si>
    <t>芋頭.白菜/煮</t>
    <phoneticPr fontId="3" type="noConversion"/>
  </si>
  <si>
    <t>結頭香菇肉片</t>
    <phoneticPr fontId="3" type="noConversion"/>
  </si>
  <si>
    <t>結頭菜.豬肉.香菇/炒</t>
    <phoneticPr fontId="3" type="noConversion"/>
  </si>
  <si>
    <t>番茄.時蔬</t>
    <phoneticPr fontId="3" type="noConversion"/>
  </si>
  <si>
    <t>糙米飯</t>
    <phoneticPr fontId="3" type="noConversion"/>
  </si>
  <si>
    <t>古早味肉燥</t>
    <phoneticPr fontId="3" type="noConversion"/>
  </si>
  <si>
    <t>鮮瓜肉片</t>
    <phoneticPr fontId="3" type="noConversion"/>
  </si>
  <si>
    <t>白米.糙米</t>
    <phoneticPr fontId="3" type="noConversion"/>
  </si>
  <si>
    <t>碎瓜.豬肉/炒</t>
    <phoneticPr fontId="3" type="noConversion"/>
  </si>
  <si>
    <t>蘿蔔黑輪</t>
    <phoneticPr fontId="3" type="noConversion"/>
  </si>
  <si>
    <t>番茄炒蛋</t>
    <phoneticPr fontId="3" type="noConversion"/>
  </si>
  <si>
    <t>小魚昆布湯</t>
    <phoneticPr fontId="3" type="noConversion"/>
  </si>
  <si>
    <t>蘿蔔.黑輪/煮</t>
    <phoneticPr fontId="3" type="noConversion"/>
  </si>
  <si>
    <t>番茄.蛋/炒</t>
    <phoneticPr fontId="3" type="noConversion"/>
  </si>
  <si>
    <t>海帶芽.小魚乾</t>
    <phoneticPr fontId="3" type="noConversion"/>
  </si>
  <si>
    <t>芝香飯</t>
    <phoneticPr fontId="3" type="noConversion"/>
  </si>
  <si>
    <t>肉燥油腐</t>
    <phoneticPr fontId="3" type="noConversion"/>
  </si>
  <si>
    <t>和風白玉煮</t>
    <phoneticPr fontId="3" type="noConversion"/>
  </si>
  <si>
    <t>巧達濃湯</t>
    <phoneticPr fontId="3" type="noConversion"/>
  </si>
  <si>
    <t>白米.黑芝麻</t>
    <phoneticPr fontId="3" type="noConversion"/>
  </si>
  <si>
    <t>豬肉.油豆腐/炒</t>
    <phoneticPr fontId="3" type="noConversion"/>
  </si>
  <si>
    <t>玉米.蘿蔔/煮</t>
    <phoneticPr fontId="3" type="noConversion"/>
  </si>
  <si>
    <t>干丁小炒</t>
    <phoneticPr fontId="3" type="noConversion"/>
  </si>
  <si>
    <t>蕪菁排骨湯</t>
    <phoneticPr fontId="3" type="noConversion"/>
  </si>
  <si>
    <t>豆干.豬肉/炒</t>
    <phoneticPr fontId="3" type="noConversion"/>
  </si>
  <si>
    <t>結頭菜.豬骨</t>
    <phoneticPr fontId="3" type="noConversion"/>
  </si>
  <si>
    <t>酸菜豚肉</t>
    <phoneticPr fontId="3" type="noConversion"/>
  </si>
  <si>
    <t>酸菜.豬肉/炒</t>
    <phoneticPr fontId="3" type="noConversion"/>
  </si>
  <si>
    <t>麥仁飯</t>
    <phoneticPr fontId="3" type="noConversion"/>
  </si>
  <si>
    <t>鮮彩炒蛋</t>
    <phoneticPr fontId="3" type="noConversion"/>
  </si>
  <si>
    <t>白米.大麥仁</t>
    <phoneticPr fontId="3" type="noConversion"/>
  </si>
  <si>
    <t>蛋.三色豆/炒</t>
    <phoneticPr fontId="3" type="noConversion"/>
  </si>
  <si>
    <t>海結燒豆腐</t>
    <phoneticPr fontId="3" type="noConversion"/>
  </si>
  <si>
    <t>法式白醬</t>
    <phoneticPr fontId="3" type="noConversion"/>
  </si>
  <si>
    <t>白米.蕎麥</t>
  </si>
  <si>
    <t>海帶結.豆腐.時蔬/燒</t>
    <phoneticPr fontId="3" type="noConversion"/>
  </si>
  <si>
    <t>紫米飯</t>
  </si>
  <si>
    <t>敏豆肉茸</t>
    <phoneticPr fontId="3" type="noConversion"/>
  </si>
  <si>
    <t>佛跳牆</t>
    <phoneticPr fontId="3" type="noConversion"/>
  </si>
  <si>
    <t>白米.紫米</t>
  </si>
  <si>
    <t>敏豆.豬肉/炒</t>
    <phoneticPr fontId="3" type="noConversion"/>
  </si>
  <si>
    <t>沙茶白玉羹</t>
    <phoneticPr fontId="3" type="noConversion"/>
  </si>
  <si>
    <t>地瓜飯</t>
  </si>
  <si>
    <t>下飯瓜仔肉</t>
    <phoneticPr fontId="3" type="noConversion"/>
  </si>
  <si>
    <t>蝦香扁蒲</t>
    <phoneticPr fontId="3" type="noConversion"/>
  </si>
  <si>
    <t>番茄蔬菜湯</t>
    <phoneticPr fontId="3" type="noConversion"/>
  </si>
  <si>
    <t>白米.地瓜</t>
  </si>
  <si>
    <t>碎瓜.豬肉.紅蘿蔔/炒</t>
    <phoneticPr fontId="3" type="noConversion"/>
  </si>
  <si>
    <t>蝦米.蒲瓜/炒</t>
    <phoneticPr fontId="3" type="noConversion"/>
  </si>
  <si>
    <t>干片肉絲</t>
    <phoneticPr fontId="3" type="noConversion"/>
  </si>
  <si>
    <t>鮮瓜肉片菇</t>
    <phoneticPr fontId="3" type="noConversion"/>
  </si>
  <si>
    <t>時瓜.鮮菇.豬肉/炒</t>
    <phoneticPr fontId="3" type="noConversion"/>
  </si>
  <si>
    <t>五穀飯</t>
  </si>
  <si>
    <t>香干燒土豆</t>
    <phoneticPr fontId="3" type="noConversion"/>
  </si>
  <si>
    <t>鮮蔬蛋花湯</t>
    <phoneticPr fontId="3" type="noConversion"/>
  </si>
  <si>
    <t>白米.五穀米</t>
  </si>
  <si>
    <t>花生.四分干/燒</t>
    <phoneticPr fontId="3" type="noConversion"/>
  </si>
  <si>
    <t>蘿蔔.豬肉/炒</t>
    <phoneticPr fontId="3" type="noConversion"/>
  </si>
  <si>
    <t>時蔬.蛋</t>
    <phoneticPr fontId="3" type="noConversion"/>
  </si>
  <si>
    <t>田園肉燥</t>
    <phoneticPr fontId="3" type="noConversion"/>
  </si>
  <si>
    <t>番茄豆腐蛋</t>
    <phoneticPr fontId="3" type="noConversion"/>
  </si>
  <si>
    <t>貴族濃湯</t>
    <phoneticPr fontId="3" type="noConversion"/>
  </si>
  <si>
    <t>豬肉.三色豆/炒</t>
    <phoneticPr fontId="3" type="noConversion"/>
  </si>
  <si>
    <t>番茄.豆腐.蛋/炒</t>
    <phoneticPr fontId="3" type="noConversion"/>
  </si>
  <si>
    <t>麵腸.酸菜/燒</t>
    <phoneticPr fontId="3" type="noConversion"/>
  </si>
  <si>
    <t>咖哩洋芋</t>
    <phoneticPr fontId="3" type="noConversion"/>
  </si>
  <si>
    <t>高麗豆腐</t>
    <phoneticPr fontId="3" type="noConversion"/>
  </si>
  <si>
    <t>高麗菜.豆腐/煮</t>
    <phoneticPr fontId="3" type="noConversion"/>
  </si>
  <si>
    <t>干絲.海帶絲.紅蘿蔔/炒</t>
    <phoneticPr fontId="3" type="noConversion"/>
  </si>
  <si>
    <t>雙色花椰</t>
    <phoneticPr fontId="3" type="noConversion"/>
  </si>
  <si>
    <t>花椰菜.紅蘿蔔/炒</t>
    <phoneticPr fontId="3" type="noConversion"/>
  </si>
  <si>
    <t>鮮蔬獅子頭</t>
    <phoneticPr fontId="3" type="noConversion"/>
  </si>
  <si>
    <t>獅子頭.時蔬/燒</t>
    <phoneticPr fontId="3" type="noConversion"/>
  </si>
  <si>
    <t>香滷福州丸</t>
    <phoneticPr fontId="3" type="noConversion"/>
  </si>
  <si>
    <t>福州丸/滷</t>
    <phoneticPr fontId="3" type="noConversion"/>
  </si>
  <si>
    <t>雞塊地瓜條</t>
    <phoneticPr fontId="3" type="noConversion"/>
  </si>
  <si>
    <t>雞塊.地瓜/炸</t>
    <phoneticPr fontId="3" type="noConversion"/>
  </si>
  <si>
    <t>豬肉.紅蘿蔔/煮</t>
    <phoneticPr fontId="3" type="noConversion"/>
  </si>
  <si>
    <t>巴比Q雞排</t>
    <phoneticPr fontId="3" type="noConversion"/>
  </si>
  <si>
    <t>雞排/烤</t>
    <phoneticPr fontId="3" type="noConversion"/>
  </si>
  <si>
    <t>椒鹽炸雞</t>
    <phoneticPr fontId="3" type="noConversion"/>
  </si>
  <si>
    <t>醇滷雞翅</t>
    <phoneticPr fontId="3" type="noConversion"/>
  </si>
  <si>
    <t>雞翅/滷</t>
    <phoneticPr fontId="3" type="noConversion"/>
  </si>
  <si>
    <t>蠔油燒雞</t>
    <phoneticPr fontId="3" type="noConversion"/>
  </si>
  <si>
    <t>茄汁魚排</t>
    <phoneticPr fontId="3" type="noConversion"/>
  </si>
  <si>
    <t>虱目魚/燒</t>
    <phoneticPr fontId="3" type="noConversion"/>
  </si>
  <si>
    <t>芝麻糖醋雞丁</t>
    <phoneticPr fontId="3" type="noConversion"/>
  </si>
  <si>
    <t>米蘭燉肉</t>
    <phoneticPr fontId="3" type="noConversion"/>
  </si>
  <si>
    <t>佛蒙特咖哩豬</t>
    <phoneticPr fontId="3" type="noConversion"/>
  </si>
  <si>
    <t>三杯雞丁</t>
    <phoneticPr fontId="3" type="noConversion"/>
  </si>
  <si>
    <t>雞丁.米血糕/燒</t>
    <phoneticPr fontId="3" type="noConversion"/>
  </si>
  <si>
    <t>蔥爆肉絲</t>
    <phoneticPr fontId="3" type="noConversion"/>
  </si>
  <si>
    <t>吮指烤翅</t>
    <phoneticPr fontId="3" type="noConversion"/>
  </si>
  <si>
    <t>雞翅/烤</t>
    <phoneticPr fontId="3" type="noConversion"/>
  </si>
  <si>
    <t>日式咖哩</t>
    <phoneticPr fontId="3" type="noConversion"/>
  </si>
  <si>
    <t>豬肉.洋蔥/煮</t>
    <phoneticPr fontId="3" type="noConversion"/>
  </si>
  <si>
    <t>台灣鹽酥雞</t>
    <phoneticPr fontId="3" type="noConversion"/>
  </si>
  <si>
    <t>泡菜燒肉</t>
    <phoneticPr fontId="3" type="noConversion"/>
  </si>
  <si>
    <t>紅燒雞丁</t>
    <phoneticPr fontId="3" type="noConversion"/>
  </si>
  <si>
    <t>什錦炒烏龍</t>
    <phoneticPr fontId="3" type="noConversion"/>
  </si>
  <si>
    <t>麵條.時蔬.豬肉</t>
    <phoneticPr fontId="3" type="noConversion"/>
  </si>
  <si>
    <t>小當家炒飯</t>
    <phoneticPr fontId="3" type="noConversion"/>
  </si>
  <si>
    <t>家傳炒米粉</t>
    <phoneticPr fontId="3" type="noConversion"/>
  </si>
  <si>
    <t>美味蛋炒飯</t>
    <phoneticPr fontId="3" type="noConversion"/>
  </si>
  <si>
    <t>白米.豬肉.蛋</t>
    <phoneticPr fontId="3" type="noConversion"/>
  </si>
  <si>
    <t>米粉.時蔬.豬肉</t>
    <phoneticPr fontId="3" type="noConversion"/>
  </si>
  <si>
    <t>芋頭.西谷米</t>
    <phoneticPr fontId="3" type="noConversion"/>
  </si>
  <si>
    <t>QQ紅茶拿鐵</t>
    <phoneticPr fontId="3" type="noConversion"/>
  </si>
  <si>
    <t>干片.豬肉/炒</t>
    <phoneticPr fontId="3" type="noConversion"/>
  </si>
  <si>
    <t>香鬆飯</t>
    <phoneticPr fontId="3" type="noConversion"/>
  </si>
  <si>
    <t>韓式肉片</t>
    <phoneticPr fontId="3" type="noConversion"/>
  </si>
  <si>
    <t>白米.香鬆/煮</t>
    <phoneticPr fontId="3" type="noConversion"/>
  </si>
  <si>
    <t>木耳肉絲</t>
    <phoneticPr fontId="3" type="noConversion"/>
  </si>
  <si>
    <t>木耳.豬肉/炒</t>
    <phoneticPr fontId="3" type="noConversion"/>
  </si>
  <si>
    <t>日式炸豬排</t>
    <phoneticPr fontId="3" type="noConversion"/>
  </si>
  <si>
    <t>豬排/炸</t>
    <phoneticPr fontId="3" type="noConversion"/>
  </si>
  <si>
    <t>酸甜雞球</t>
    <phoneticPr fontId="3" type="noConversion"/>
  </si>
  <si>
    <t>雞胸/燒</t>
    <phoneticPr fontId="3" type="noConversion"/>
  </si>
  <si>
    <t>香烤雞翅</t>
    <phoneticPr fontId="3" type="noConversion"/>
  </si>
  <si>
    <t>芋圓燒仙草</t>
    <phoneticPr fontId="3" type="noConversion"/>
  </si>
  <si>
    <t>芋圓.仙草汁</t>
    <phoneticPr fontId="3" type="noConversion"/>
  </si>
  <si>
    <t>綠豆甜湯</t>
    <phoneticPr fontId="3" type="noConversion"/>
  </si>
  <si>
    <t>綠豆</t>
    <phoneticPr fontId="3" type="noConversion"/>
  </si>
  <si>
    <t>QQ.茶包.鮮奶</t>
    <phoneticPr fontId="3" type="noConversion"/>
  </si>
  <si>
    <t>滑嫩白木耳</t>
  </si>
  <si>
    <t>白木耳.雪蓮子</t>
  </si>
  <si>
    <t>和風味噌湯</t>
  </si>
  <si>
    <t>海帶芽.豆腐</t>
  </si>
  <si>
    <t>榨菜豚肉湯</t>
  </si>
  <si>
    <t>養生結頭湯</t>
  </si>
  <si>
    <t>結頭菜.芹菜</t>
  </si>
  <si>
    <t>豆奶</t>
    <phoneticPr fontId="3" type="noConversion"/>
  </si>
  <si>
    <t>鍋貼/煎</t>
    <phoneticPr fontId="3" type="noConversion"/>
  </si>
  <si>
    <t>馬鈴薯.蛋.濃湯粉(勾芡)</t>
    <phoneticPr fontId="3" type="noConversion"/>
  </si>
  <si>
    <t>豆腐.豬肉/燒(微辣)</t>
    <phoneticPr fontId="3" type="noConversion"/>
  </si>
  <si>
    <t>豬肉.時瓜.木耳/煮</t>
    <phoneticPr fontId="3" type="noConversion"/>
  </si>
  <si>
    <t>豬肉.泡菜.高麗菜/燒(微辣)</t>
    <phoneticPr fontId="3" type="noConversion"/>
  </si>
  <si>
    <t>黃豆芽.豬肉.紅蘿蔔/炒</t>
    <phoneticPr fontId="3" type="noConversion"/>
  </si>
  <si>
    <t>蘿蔔.肉羹.金針菇/煮</t>
    <phoneticPr fontId="3" type="noConversion"/>
  </si>
  <si>
    <t>味噌菇菇湯</t>
  </si>
  <si>
    <t>新加坡肉骨茶</t>
  </si>
  <si>
    <t>肉骨茶包.豬骨</t>
  </si>
  <si>
    <t>竹筍雞湯</t>
  </si>
  <si>
    <t>雞肉.竹筍</t>
  </si>
  <si>
    <t>田園香菇湯</t>
  </si>
  <si>
    <t>香菇.時蔬</t>
  </si>
  <si>
    <t>雪花菇菇湯</t>
  </si>
  <si>
    <t>鮮菇.時蔬</t>
  </si>
  <si>
    <t>什錦蛋花羹</t>
  </si>
  <si>
    <t>酸辣木須湯</t>
  </si>
  <si>
    <t>回甘玉米湯</t>
  </si>
  <si>
    <t>玉米.豬骨</t>
  </si>
  <si>
    <t>炸醬干丁</t>
  </si>
  <si>
    <t>干丁.毛豆.豬肉/炒</t>
  </si>
  <si>
    <t>蛋.時蔬(勾芡)</t>
    <phoneticPr fontId="3" type="noConversion"/>
  </si>
  <si>
    <t>木耳.紅蘿蔔(勾芡.微辣)</t>
    <phoneticPr fontId="3" type="noConversion"/>
  </si>
  <si>
    <t>雞丁/炸</t>
  </si>
  <si>
    <t>焗烤螺旋麵</t>
  </si>
  <si>
    <t>義大利麵.起士.豬肉</t>
  </si>
  <si>
    <t>鮮菇.豆腐</t>
  </si>
  <si>
    <t>鐵板肉丁</t>
  </si>
  <si>
    <t>豬肉.洋蔥/燒</t>
  </si>
  <si>
    <t>豬肉.洋蔥/煮</t>
  </si>
  <si>
    <t>豬肉壽喜燒</t>
    <phoneticPr fontId="3" type="noConversion"/>
  </si>
  <si>
    <t>秘製香香雞</t>
    <phoneticPr fontId="3" type="noConversion"/>
  </si>
  <si>
    <r>
      <t>香菇</t>
    </r>
    <r>
      <rPr>
        <b/>
        <sz val="48"/>
        <color theme="7" tint="-0.249977111117893"/>
        <rFont val="Microsoft JhengHei"/>
        <family val="2"/>
      </rPr>
      <t>脆薯</t>
    </r>
    <phoneticPr fontId="3" type="noConversion"/>
  </si>
  <si>
    <t>香菇.豬肉.豆薯/炒</t>
    <phoneticPr fontId="3" type="noConversion"/>
  </si>
  <si>
    <r>
      <t>泡菜.高麗菜/炒(</t>
    </r>
    <r>
      <rPr>
        <b/>
        <sz val="20"/>
        <color theme="7" tint="-0.249977111117893"/>
        <rFont val="Microsoft JhengHei"/>
        <family val="2"/>
      </rPr>
      <t>微辣)</t>
    </r>
    <phoneticPr fontId="3" type="noConversion"/>
  </si>
  <si>
    <r>
      <t>白菜.木耳.</t>
    </r>
    <r>
      <rPr>
        <b/>
        <sz val="20"/>
        <color theme="7" tint="-0.249977111117893"/>
        <rFont val="Microsoft JhengHei"/>
        <family val="2"/>
      </rPr>
      <t>紅蘿蔔.豆皮</t>
    </r>
    <r>
      <rPr>
        <b/>
        <sz val="20"/>
        <color theme="7" tint="-0.249977111117893"/>
        <rFont val="jf open 粉圓 1.0"/>
        <family val="2"/>
        <charset val="136"/>
      </rPr>
      <t>/煮</t>
    </r>
    <phoneticPr fontId="3" type="noConversion"/>
  </si>
  <si>
    <r>
      <t>雞丁.</t>
    </r>
    <r>
      <rPr>
        <b/>
        <sz val="20"/>
        <color theme="5" tint="-0.499984740745262"/>
        <rFont val="Microsoft JhengHei"/>
        <family val="2"/>
      </rPr>
      <t>洋蔥.芝麻/</t>
    </r>
    <r>
      <rPr>
        <b/>
        <sz val="20"/>
        <color theme="5" tint="-0.499984740745262"/>
        <rFont val="jf open 粉圓 1.0"/>
        <family val="2"/>
        <charset val="136"/>
      </rPr>
      <t>燒</t>
    </r>
    <phoneticPr fontId="3" type="noConversion"/>
  </si>
  <si>
    <r>
      <t>蛋.馬鈴薯.</t>
    </r>
    <r>
      <rPr>
        <b/>
        <sz val="20"/>
        <color rgb="FFFF6600"/>
        <rFont val="Microsoft JhengHei"/>
        <family val="2"/>
      </rPr>
      <t>濃湯粉(勾芡)</t>
    </r>
    <phoneticPr fontId="3" type="noConversion"/>
  </si>
  <si>
    <r>
      <rPr>
        <b/>
        <sz val="48"/>
        <color theme="7" tint="-0.249977111117893"/>
        <rFont val="Microsoft JhengHei"/>
        <family val="2"/>
      </rPr>
      <t>遊龍</t>
    </r>
    <r>
      <rPr>
        <b/>
        <sz val="48"/>
        <color theme="7" tint="-0.249977111117893"/>
        <rFont val="jf open 粉圓 1.0"/>
        <family val="2"/>
        <charset val="136"/>
      </rPr>
      <t>鍋貼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</si>
</sst>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4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theme="7" tint="-0.249977111117893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theme="7" tint="-0.249977111117893"/>
      <name val="jf open 粉圓 1.0"/>
      <family val="2"/>
      <charset val="136"/>
    </font>
    <font>
      <b/>
      <sz val="48"/>
      <color rgb="FFFF6600"/>
      <name val="jf open 粉圓 1.0"/>
      <family val="2"/>
      <charset val="136"/>
    </font>
    <font>
      <sz val="16"/>
      <color rgb="FFFF00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sz val="12"/>
      <color theme="7" tint="-0.249977111117893"/>
      <name val="jf open 粉圓 1.0"/>
      <family val="2"/>
      <charset val="136"/>
    </font>
    <font>
      <b/>
      <sz val="48"/>
      <color theme="7" tint="-0.249977111117893"/>
      <name val="Microsoft JhengHei"/>
      <family val="2"/>
    </font>
    <font>
      <b/>
      <sz val="12"/>
      <color rgb="FFFF0000"/>
      <name val="jf open 粉圓 1.0"/>
      <family val="2"/>
      <charset val="136"/>
    </font>
    <font>
      <b/>
      <sz val="48"/>
      <color theme="5" tint="-0.499984740745262"/>
      <name val="Microsoft JhengHei"/>
      <family val="2"/>
    </font>
    <font>
      <b/>
      <sz val="16"/>
      <color rgb="FF00CC00"/>
      <name val="jf open 粉圓 1.0"/>
      <family val="2"/>
      <charset val="136"/>
    </font>
    <font>
      <b/>
      <sz val="16"/>
      <color rgb="FF006600"/>
      <name val="jf open 粉圓 1.0"/>
      <family val="2"/>
      <charset val="136"/>
    </font>
    <font>
      <b/>
      <sz val="16"/>
      <color rgb="FF006666"/>
      <name val="jf open 粉圓 1.0"/>
      <family val="2"/>
      <charset val="136"/>
    </font>
    <font>
      <b/>
      <sz val="16"/>
      <color rgb="FFFF0000"/>
      <name val="jf open 粉圓 1.0"/>
      <family val="2"/>
      <charset val="136"/>
    </font>
    <font>
      <b/>
      <sz val="20"/>
      <color theme="5" tint="-0.499984740745262"/>
      <name val="jf open 粉圓 1.0"/>
      <family val="2"/>
      <charset val="136"/>
    </font>
    <font>
      <b/>
      <sz val="20"/>
      <color theme="7" tint="-0.249977111117893"/>
      <name val="jf open 粉圓 1.0"/>
      <family val="2"/>
      <charset val="136"/>
    </font>
    <font>
      <b/>
      <sz val="20"/>
      <color rgb="FFFF6600"/>
      <name val="jf open 粉圓 1.0"/>
      <family val="2"/>
      <charset val="136"/>
    </font>
    <font>
      <b/>
      <sz val="16"/>
      <color rgb="FFFF0000"/>
      <name val="Microsoft JhengHei"/>
      <family val="2"/>
    </font>
    <font>
      <b/>
      <sz val="20"/>
      <color theme="7" tint="-0.249977111117893"/>
      <name val="Microsoft JhengHei"/>
      <family val="2"/>
    </font>
    <font>
      <b/>
      <sz val="20"/>
      <color theme="5" tint="-0.499984740745262"/>
      <name val="Microsoft JhengHei"/>
      <family val="2"/>
    </font>
    <font>
      <b/>
      <sz val="20"/>
      <color rgb="FFFF6600"/>
      <name val="Microsoft JhengHe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>
      <alignment vertical="center"/>
    </xf>
    <xf numFmtId="176" fontId="4" fillId="0" borderId="14" xfId="1" applyNumberFormat="1" applyFont="1" applyBorder="1" applyAlignment="1">
      <alignment horizontal="center" vertical="center" wrapText="1" shrinkToFit="1"/>
    </xf>
    <xf numFmtId="177" fontId="4" fillId="0" borderId="16" xfId="1" applyNumberFormat="1" applyFont="1" applyBorder="1" applyAlignment="1">
      <alignment horizontal="center" vertical="center" wrapText="1" shrinkToFit="1"/>
    </xf>
    <xf numFmtId="0" fontId="12" fillId="0" borderId="14" xfId="1" applyFont="1" applyBorder="1" applyAlignment="1">
      <alignment horizontal="center" vertical="center" shrinkToFit="1"/>
    </xf>
    <xf numFmtId="0" fontId="13" fillId="0" borderId="14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center" vertical="center" textRotation="255"/>
    </xf>
    <xf numFmtId="0" fontId="16" fillId="0" borderId="14" xfId="1" applyFont="1" applyBorder="1" applyAlignment="1">
      <alignment horizontal="center" vertical="center" shrinkToFit="1"/>
    </xf>
    <xf numFmtId="0" fontId="17" fillId="0" borderId="7" xfId="1" applyFont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19" fillId="0" borderId="6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  <xf numFmtId="0" fontId="19" fillId="0" borderId="8" xfId="1" applyFont="1" applyBorder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20" fillId="0" borderId="0" xfId="0" applyFont="1" applyAlignment="1">
      <alignment vertical="center" textRotation="255"/>
    </xf>
    <xf numFmtId="176" fontId="24" fillId="0" borderId="14" xfId="1" applyNumberFormat="1" applyFont="1" applyBorder="1" applyAlignment="1">
      <alignment horizontal="center" vertical="center" wrapText="1" shrinkToFit="1"/>
    </xf>
    <xf numFmtId="0" fontId="30" fillId="0" borderId="18" xfId="1" applyFont="1" applyBorder="1" applyAlignment="1">
      <alignment horizontal="center" vertical="center" shrinkToFit="1"/>
    </xf>
    <xf numFmtId="0" fontId="31" fillId="0" borderId="4" xfId="1" applyFont="1" applyBorder="1" applyAlignment="1">
      <alignment horizontal="center" vertical="center" shrinkToFit="1"/>
    </xf>
    <xf numFmtId="0" fontId="30" fillId="0" borderId="4" xfId="1" applyFont="1" applyBorder="1" applyAlignment="1">
      <alignment horizontal="center" vertical="center" shrinkToFit="1"/>
    </xf>
    <xf numFmtId="0" fontId="32" fillId="0" borderId="5" xfId="1" applyFont="1" applyBorder="1" applyAlignment="1">
      <alignment horizontal="center" vertical="center" shrinkToFit="1"/>
    </xf>
    <xf numFmtId="0" fontId="30" fillId="0" borderId="21" xfId="1" applyFont="1" applyBorder="1" applyAlignment="1">
      <alignment horizontal="center" vertical="center" shrinkToFit="1"/>
    </xf>
    <xf numFmtId="0" fontId="30" fillId="0" borderId="20" xfId="1" applyFont="1" applyBorder="1" applyAlignment="1">
      <alignment horizontal="center" vertical="center" shrinkToFit="1"/>
    </xf>
    <xf numFmtId="0" fontId="31" fillId="0" borderId="20" xfId="1" applyFont="1" applyBorder="1" applyAlignment="1">
      <alignment horizontal="center" vertical="center" shrinkToFit="1"/>
    </xf>
    <xf numFmtId="0" fontId="32" fillId="0" borderId="22" xfId="1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9" fillId="2" borderId="2" xfId="1" applyNumberFormat="1" applyFont="1" applyFill="1" applyBorder="1" applyAlignment="1">
      <alignment horizontal="center" vertical="center"/>
    </xf>
    <xf numFmtId="176" fontId="9" fillId="2" borderId="4" xfId="1" applyNumberFormat="1" applyFont="1" applyFill="1" applyBorder="1" applyAlignment="1">
      <alignment horizontal="center" vertical="center"/>
    </xf>
    <xf numFmtId="177" fontId="9" fillId="0" borderId="28" xfId="0" applyNumberFormat="1" applyFont="1" applyBorder="1" applyAlignment="1">
      <alignment horizontal="center" vertical="center"/>
    </xf>
    <xf numFmtId="177" fontId="9" fillId="0" borderId="27" xfId="0" applyNumberFormat="1" applyFont="1" applyBorder="1" applyAlignment="1">
      <alignment horizontal="center" vertical="center"/>
    </xf>
    <xf numFmtId="178" fontId="10" fillId="2" borderId="11" xfId="1" applyNumberFormat="1" applyFont="1" applyFill="1" applyBorder="1" applyAlignment="1">
      <alignment horizontal="center" vertical="center" shrinkToFit="1"/>
    </xf>
    <xf numFmtId="178" fontId="10" fillId="2" borderId="12" xfId="1" applyNumberFormat="1" applyFont="1" applyFill="1" applyBorder="1" applyAlignment="1">
      <alignment horizontal="center" vertical="center" shrinkToFit="1"/>
    </xf>
    <xf numFmtId="179" fontId="10" fillId="2" borderId="2" xfId="1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8" fillId="2" borderId="2" xfId="1" applyFont="1" applyFill="1" applyBorder="1" applyAlignment="1">
      <alignment horizontal="center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176" fontId="29" fillId="2" borderId="3" xfId="1" applyNumberFormat="1" applyFont="1" applyFill="1" applyBorder="1" applyAlignment="1">
      <alignment horizontal="center" vertical="center" textRotation="255"/>
    </xf>
    <xf numFmtId="176" fontId="29" fillId="2" borderId="4" xfId="1" applyNumberFormat="1" applyFont="1" applyFill="1" applyBorder="1" applyAlignment="1">
      <alignment horizontal="center" vertical="center" textRotation="255"/>
    </xf>
    <xf numFmtId="176" fontId="9" fillId="0" borderId="3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 vertical="center"/>
    </xf>
    <xf numFmtId="177" fontId="9" fillId="0" borderId="26" xfId="0" applyNumberFormat="1" applyFont="1" applyBorder="1" applyAlignment="1">
      <alignment horizontal="center" vertical="center"/>
    </xf>
    <xf numFmtId="179" fontId="10" fillId="2" borderId="3" xfId="1" applyNumberFormat="1" applyFont="1" applyFill="1" applyBorder="1" applyAlignment="1">
      <alignment horizontal="center" vertical="center"/>
    </xf>
    <xf numFmtId="0" fontId="27" fillId="2" borderId="2" xfId="1" applyFont="1" applyFill="1" applyBorder="1" applyAlignment="1">
      <alignment horizontal="center" vertical="center" wrapText="1"/>
    </xf>
    <xf numFmtId="0" fontId="27" fillId="2" borderId="4" xfId="1" applyFont="1" applyFill="1" applyBorder="1" applyAlignment="1">
      <alignment horizontal="center" vertical="center" wrapText="1"/>
    </xf>
    <xf numFmtId="176" fontId="29" fillId="2" borderId="2" xfId="1" applyNumberFormat="1" applyFont="1" applyFill="1" applyBorder="1" applyAlignment="1">
      <alignment horizontal="center" vertical="center" textRotation="255"/>
    </xf>
    <xf numFmtId="176" fontId="9" fillId="0" borderId="2" xfId="1" applyNumberFormat="1" applyFont="1" applyBorder="1" applyAlignment="1">
      <alignment horizontal="center" vertical="center"/>
    </xf>
    <xf numFmtId="178" fontId="10" fillId="2" borderId="13" xfId="1" applyNumberFormat="1" applyFont="1" applyFill="1" applyBorder="1" applyAlignment="1">
      <alignment horizontal="center" vertical="center" shrinkToFit="1"/>
    </xf>
    <xf numFmtId="178" fontId="10" fillId="2" borderId="19" xfId="1" applyNumberFormat="1" applyFont="1" applyFill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/>
    </xf>
    <xf numFmtId="0" fontId="27" fillId="2" borderId="3" xfId="1" applyFont="1" applyFill="1" applyBorder="1" applyAlignment="1">
      <alignment horizontal="center" vertical="center" wrapText="1"/>
    </xf>
    <xf numFmtId="0" fontId="27" fillId="2" borderId="20" xfId="1" applyFont="1" applyFill="1" applyBorder="1" applyAlignment="1">
      <alignment horizontal="center" vertical="center" wrapText="1"/>
    </xf>
    <xf numFmtId="176" fontId="33" fillId="2" borderId="3" xfId="1" applyNumberFormat="1" applyFont="1" applyFill="1" applyBorder="1" applyAlignment="1">
      <alignment horizontal="center" vertical="center" textRotation="255"/>
    </xf>
    <xf numFmtId="176" fontId="29" fillId="2" borderId="20" xfId="1" applyNumberFormat="1" applyFont="1" applyFill="1" applyBorder="1" applyAlignment="1">
      <alignment horizontal="center" vertical="center" textRotation="255"/>
    </xf>
    <xf numFmtId="176" fontId="9" fillId="2" borderId="3" xfId="1" applyNumberFormat="1" applyFont="1" applyFill="1" applyBorder="1" applyAlignment="1">
      <alignment horizontal="center" vertical="center"/>
    </xf>
    <xf numFmtId="176" fontId="9" fillId="2" borderId="20" xfId="1" applyNumberFormat="1" applyFont="1" applyFill="1" applyBorder="1" applyAlignment="1">
      <alignment horizontal="center" vertical="center"/>
    </xf>
    <xf numFmtId="177" fontId="9" fillId="0" borderId="29" xfId="0" applyNumberFormat="1" applyFont="1" applyBorder="1" applyAlignment="1">
      <alignment horizontal="center" vertical="center"/>
    </xf>
    <xf numFmtId="178" fontId="10" fillId="2" borderId="23" xfId="1" applyNumberFormat="1" applyFont="1" applyFill="1" applyBorder="1" applyAlignment="1">
      <alignment horizontal="center" vertical="center" shrinkToFit="1"/>
    </xf>
    <xf numFmtId="179" fontId="10" fillId="2" borderId="24" xfId="1" applyNumberFormat="1" applyFont="1" applyFill="1" applyBorder="1" applyAlignment="1">
      <alignment horizontal="center" vertical="center"/>
    </xf>
    <xf numFmtId="176" fontId="33" fillId="2" borderId="2" xfId="1" applyNumberFormat="1" applyFont="1" applyFill="1" applyBorder="1" applyAlignment="1">
      <alignment horizontal="center" vertical="center" textRotation="255"/>
    </xf>
    <xf numFmtId="0" fontId="17" fillId="0" borderId="7" xfId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26" fillId="0" borderId="3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shrinkToFit="1"/>
    </xf>
    <xf numFmtId="0" fontId="30" fillId="0" borderId="18" xfId="1" applyFont="1" applyFill="1" applyBorder="1" applyAlignment="1">
      <alignment horizontal="center" vertical="center" shrinkToFit="1"/>
    </xf>
    <xf numFmtId="0" fontId="30" fillId="0" borderId="4" xfId="1" applyFont="1" applyFill="1" applyBorder="1" applyAlignment="1">
      <alignment horizontal="center" vertical="center" shrinkToFit="1"/>
    </xf>
    <xf numFmtId="0" fontId="31" fillId="0" borderId="4" xfId="1" applyFont="1" applyFill="1" applyBorder="1" applyAlignment="1">
      <alignment horizontal="center" vertical="center" shrinkToFit="1"/>
    </xf>
    <xf numFmtId="0" fontId="26" fillId="0" borderId="4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shrinkToFit="1"/>
    </xf>
    <xf numFmtId="0" fontId="27" fillId="0" borderId="2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30" fillId="0" borderId="21" xfId="1" applyFont="1" applyFill="1" applyBorder="1" applyAlignment="1">
      <alignment horizontal="center" vertical="center" shrinkToFit="1"/>
    </xf>
    <xf numFmtId="0" fontId="30" fillId="0" borderId="20" xfId="1" applyFont="1" applyFill="1" applyBorder="1" applyAlignment="1">
      <alignment horizontal="center" vertical="center" shrinkToFit="1"/>
    </xf>
    <xf numFmtId="0" fontId="31" fillId="0" borderId="20" xfId="1" applyFont="1" applyFill="1" applyBorder="1" applyAlignment="1">
      <alignment horizontal="center" vertical="center" shrinkToFit="1"/>
    </xf>
    <xf numFmtId="0" fontId="27" fillId="0" borderId="20" xfId="1" applyFont="1" applyFill="1" applyBorder="1" applyAlignment="1">
      <alignment horizontal="center" vertical="center" wrapText="1"/>
    </xf>
    <xf numFmtId="0" fontId="32" fillId="0" borderId="22" xfId="1" applyFont="1" applyFill="1" applyBorder="1" applyAlignment="1">
      <alignment horizontal="center" vertical="center" shrinkToFit="1"/>
    </xf>
    <xf numFmtId="0" fontId="18" fillId="0" borderId="7" xfId="1" applyFont="1" applyFill="1" applyBorder="1" applyAlignment="1">
      <alignment horizontal="center" vertical="center" shrinkToFit="1"/>
    </xf>
    <xf numFmtId="0" fontId="28" fillId="0" borderId="2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shrinkToFit="1"/>
    </xf>
    <xf numFmtId="0" fontId="28" fillId="0" borderId="4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shrinkToFit="1"/>
    </xf>
    <xf numFmtId="0" fontId="35" fillId="0" borderId="4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1B0AC523-2407-4C9F-AFF9-6C76B50BDCF8}"/>
            </a:ext>
          </a:extLst>
        </xdr:cNvPr>
        <xdr:cNvSpPr txBox="1"/>
      </xdr:nvSpPr>
      <xdr:spPr>
        <a:xfrm>
          <a:off x="1188720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1619178</xdr:colOff>
      <xdr:row>0</xdr:row>
      <xdr:rowOff>114948</xdr:rowOff>
    </xdr:from>
    <xdr:ext cx="6748968" cy="892617"/>
    <xdr:sp macro="" textlink="">
      <xdr:nvSpPr>
        <xdr:cNvPr id="3" name="矩形 2">
          <a:extLst>
            <a:ext uri="{FF2B5EF4-FFF2-40B4-BE49-F238E27FC236}">
              <a16:creationId xmlns="" xmlns:a16="http://schemas.microsoft.com/office/drawing/2014/main" id="{81D80D07-6D45-4E74-8EAC-4E48E0842113}"/>
            </a:ext>
          </a:extLst>
        </xdr:cNvPr>
        <xdr:cNvSpPr/>
      </xdr:nvSpPr>
      <xdr:spPr>
        <a:xfrm>
          <a:off x="2297358" y="114948"/>
          <a:ext cx="6748968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="" xmlns:a16="http://schemas.microsoft.com/office/drawing/2014/main" id="{841D87FA-B07C-47B8-A5F8-1D5BCF9E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1095156</xdr:colOff>
      <xdr:row>0</xdr:row>
      <xdr:rowOff>115749</xdr:rowOff>
    </xdr:from>
    <xdr:to>
      <xdr:col>9</xdr:col>
      <xdr:colOff>283244</xdr:colOff>
      <xdr:row>0</xdr:row>
      <xdr:rowOff>703612</xdr:rowOff>
    </xdr:to>
    <xdr:pic>
      <xdr:nvPicPr>
        <xdr:cNvPr id="5" name="圖片 4">
          <a:extLst>
            <a:ext uri="{FF2B5EF4-FFF2-40B4-BE49-F238E27FC236}">
              <a16:creationId xmlns="" xmlns:a16="http://schemas.microsoft.com/office/drawing/2014/main" id="{52A7D03F-91A2-4F60-9383-823E2084F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656" y="115749"/>
          <a:ext cx="4871519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view="pageBreakPreview" zoomScale="40" zoomScaleSheetLayoutView="40" workbookViewId="0">
      <selection activeCell="S16" sqref="S16"/>
    </sheetView>
  </sheetViews>
  <sheetFormatPr defaultRowHeight="27.75"/>
  <cols>
    <col min="1" max="1" width="6.25" style="2" customWidth="1"/>
    <col min="2" max="2" width="3.625" style="1" customWidth="1"/>
    <col min="3" max="3" width="27.5" style="16" customWidth="1"/>
    <col min="4" max="4" width="38.875" style="16" customWidth="1"/>
    <col min="5" max="6" width="37.625" style="17" customWidth="1"/>
    <col min="7" max="7" width="8.5" style="18" customWidth="1"/>
    <col min="8" max="8" width="32" style="16" customWidth="1"/>
    <col min="9" max="9" width="4.625" style="19" customWidth="1"/>
    <col min="10" max="14" width="4.625" customWidth="1"/>
  </cols>
  <sheetData>
    <row r="1" spans="1:14" ht="88.15" customHeight="1" thickBo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31.9" customHeight="1" thickBot="1">
      <c r="A2" s="42" t="s">
        <v>0</v>
      </c>
      <c r="B2" s="43"/>
      <c r="C2" s="6" t="s">
        <v>1</v>
      </c>
      <c r="D2" s="7" t="s">
        <v>2</v>
      </c>
      <c r="E2" s="44" t="s">
        <v>3</v>
      </c>
      <c r="F2" s="45"/>
      <c r="G2" s="8" t="s">
        <v>4</v>
      </c>
      <c r="H2" s="9" t="s">
        <v>5</v>
      </c>
      <c r="I2" s="20" t="s">
        <v>12</v>
      </c>
      <c r="J2" s="4" t="s">
        <v>38</v>
      </c>
      <c r="K2" s="4" t="s">
        <v>39</v>
      </c>
      <c r="L2" s="4" t="s">
        <v>32</v>
      </c>
      <c r="M2" s="4" t="s">
        <v>6</v>
      </c>
      <c r="N2" s="5" t="s">
        <v>7</v>
      </c>
    </row>
    <row r="3" spans="1:14" s="3" customFormat="1" ht="55.15" customHeight="1">
      <c r="A3" s="35">
        <v>44621</v>
      </c>
      <c r="B3" s="37" t="s">
        <v>8</v>
      </c>
      <c r="C3" s="69" t="s">
        <v>215</v>
      </c>
      <c r="D3" s="70" t="s">
        <v>218</v>
      </c>
      <c r="E3" s="71" t="s">
        <v>40</v>
      </c>
      <c r="F3" s="71" t="s">
        <v>127</v>
      </c>
      <c r="G3" s="72" t="s">
        <v>15</v>
      </c>
      <c r="H3" s="73" t="s">
        <v>197</v>
      </c>
      <c r="I3" s="46" t="s">
        <v>33</v>
      </c>
      <c r="J3" s="48">
        <v>6.3</v>
      </c>
      <c r="K3" s="48">
        <v>2.5</v>
      </c>
      <c r="L3" s="48">
        <v>2.1</v>
      </c>
      <c r="M3" s="48">
        <v>2.9</v>
      </c>
      <c r="N3" s="50">
        <f>J3*70+K3*75+L3*25+M3*45</f>
        <v>811.5</v>
      </c>
    </row>
    <row r="4" spans="1:14" s="1" customFormat="1" ht="21" customHeight="1">
      <c r="A4" s="36"/>
      <c r="B4" s="38"/>
      <c r="C4" s="74" t="s">
        <v>216</v>
      </c>
      <c r="D4" s="75" t="s">
        <v>219</v>
      </c>
      <c r="E4" s="76" t="s">
        <v>166</v>
      </c>
      <c r="F4" s="76" t="s">
        <v>128</v>
      </c>
      <c r="G4" s="77"/>
      <c r="H4" s="78" t="s">
        <v>217</v>
      </c>
      <c r="I4" s="47"/>
      <c r="J4" s="49"/>
      <c r="K4" s="49"/>
      <c r="L4" s="49"/>
      <c r="M4" s="49"/>
      <c r="N4" s="34"/>
    </row>
    <row r="5" spans="1:14" s="3" customFormat="1" ht="55.15" customHeight="1">
      <c r="A5" s="35">
        <f>A3+1</f>
        <v>44622</v>
      </c>
      <c r="B5" s="51" t="s">
        <v>9</v>
      </c>
      <c r="C5" s="69" t="s">
        <v>41</v>
      </c>
      <c r="D5" s="70" t="s">
        <v>136</v>
      </c>
      <c r="E5" s="71" t="s">
        <v>42</v>
      </c>
      <c r="F5" s="71" t="s">
        <v>43</v>
      </c>
      <c r="G5" s="79" t="s">
        <v>14</v>
      </c>
      <c r="H5" s="73" t="s">
        <v>44</v>
      </c>
      <c r="I5" s="54"/>
      <c r="J5" s="48">
        <v>6.2</v>
      </c>
      <c r="K5" s="48">
        <v>2.5</v>
      </c>
      <c r="L5" s="48">
        <v>2.2999999999999998</v>
      </c>
      <c r="M5" s="48">
        <v>2.8</v>
      </c>
      <c r="N5" s="50">
        <f>J5*70+K5*75+L5*25+M5*45</f>
        <v>805</v>
      </c>
    </row>
    <row r="6" spans="1:14" s="1" customFormat="1" ht="21" customHeight="1">
      <c r="A6" s="36"/>
      <c r="B6" s="38"/>
      <c r="C6" s="74" t="s">
        <v>45</v>
      </c>
      <c r="D6" s="75" t="s">
        <v>137</v>
      </c>
      <c r="E6" s="76" t="s">
        <v>46</v>
      </c>
      <c r="F6" s="76" t="s">
        <v>47</v>
      </c>
      <c r="G6" s="80"/>
      <c r="H6" s="78" t="s">
        <v>48</v>
      </c>
      <c r="I6" s="47"/>
      <c r="J6" s="55"/>
      <c r="K6" s="55"/>
      <c r="L6" s="55"/>
      <c r="M6" s="55"/>
      <c r="N6" s="33"/>
    </row>
    <row r="7" spans="1:14" s="3" customFormat="1" ht="55.15" customHeight="1">
      <c r="A7" s="56">
        <f>A5+1</f>
        <v>44623</v>
      </c>
      <c r="B7" s="51" t="s">
        <v>10</v>
      </c>
      <c r="C7" s="70" t="s">
        <v>24</v>
      </c>
      <c r="D7" s="70" t="s">
        <v>174</v>
      </c>
      <c r="E7" s="71" t="s">
        <v>49</v>
      </c>
      <c r="F7" s="71" t="s">
        <v>50</v>
      </c>
      <c r="G7" s="81" t="s">
        <v>14</v>
      </c>
      <c r="H7" s="73" t="s">
        <v>177</v>
      </c>
      <c r="I7" s="61" t="s">
        <v>33</v>
      </c>
      <c r="J7" s="63">
        <v>6.3</v>
      </c>
      <c r="K7" s="63">
        <v>2.5</v>
      </c>
      <c r="L7" s="63">
        <v>2.4</v>
      </c>
      <c r="M7" s="63">
        <v>2.7</v>
      </c>
      <c r="N7" s="50">
        <f>J7*70+K7*75+L7*25+M7*45</f>
        <v>810</v>
      </c>
    </row>
    <row r="8" spans="1:14" s="1" customFormat="1" ht="20.45" customHeight="1" thickBot="1">
      <c r="A8" s="57"/>
      <c r="B8" s="58"/>
      <c r="C8" s="82" t="s">
        <v>25</v>
      </c>
      <c r="D8" s="83" t="s">
        <v>175</v>
      </c>
      <c r="E8" s="84" t="s">
        <v>51</v>
      </c>
      <c r="F8" s="84" t="s">
        <v>225</v>
      </c>
      <c r="G8" s="85"/>
      <c r="H8" s="86" t="s">
        <v>178</v>
      </c>
      <c r="I8" s="62"/>
      <c r="J8" s="64"/>
      <c r="K8" s="64"/>
      <c r="L8" s="64"/>
      <c r="M8" s="64"/>
      <c r="N8" s="65"/>
    </row>
    <row r="9" spans="1:14" s="3" customFormat="1" ht="55.15" customHeight="1" thickTop="1">
      <c r="A9" s="66">
        <v>44626</v>
      </c>
      <c r="B9" s="67" t="s">
        <v>11</v>
      </c>
      <c r="C9" s="69" t="s">
        <v>52</v>
      </c>
      <c r="D9" s="69" t="s">
        <v>221</v>
      </c>
      <c r="E9" s="87" t="s">
        <v>53</v>
      </c>
      <c r="F9" s="87" t="s">
        <v>152</v>
      </c>
      <c r="G9" s="88" t="s">
        <v>16</v>
      </c>
      <c r="H9" s="89" t="s">
        <v>179</v>
      </c>
      <c r="I9" s="54"/>
      <c r="J9" s="31">
        <v>6.8</v>
      </c>
      <c r="K9" s="31">
        <v>2.5</v>
      </c>
      <c r="L9" s="31">
        <v>2</v>
      </c>
      <c r="M9" s="31">
        <v>2.8</v>
      </c>
      <c r="N9" s="33">
        <f>J9*70+K9*75+L9*25+M9*45</f>
        <v>839.5</v>
      </c>
    </row>
    <row r="10" spans="1:14" s="1" customFormat="1" ht="21" customHeight="1">
      <c r="A10" s="36"/>
      <c r="B10" s="38"/>
      <c r="C10" s="74" t="s">
        <v>54</v>
      </c>
      <c r="D10" s="75" t="s">
        <v>220</v>
      </c>
      <c r="E10" s="76" t="s">
        <v>192</v>
      </c>
      <c r="F10" s="76" t="s">
        <v>22</v>
      </c>
      <c r="G10" s="90"/>
      <c r="H10" s="78" t="s">
        <v>180</v>
      </c>
      <c r="I10" s="47"/>
      <c r="J10" s="32"/>
      <c r="K10" s="32"/>
      <c r="L10" s="32"/>
      <c r="M10" s="32"/>
      <c r="N10" s="34"/>
    </row>
    <row r="11" spans="1:14" s="3" customFormat="1" ht="55.15" customHeight="1">
      <c r="A11" s="35">
        <f>A9+1</f>
        <v>44627</v>
      </c>
      <c r="B11" s="37" t="s">
        <v>13</v>
      </c>
      <c r="C11" s="69" t="s">
        <v>24</v>
      </c>
      <c r="D11" s="69" t="s">
        <v>138</v>
      </c>
      <c r="E11" s="87" t="s">
        <v>55</v>
      </c>
      <c r="F11" s="87" t="s">
        <v>56</v>
      </c>
      <c r="G11" s="79" t="s">
        <v>14</v>
      </c>
      <c r="H11" s="89" t="s">
        <v>198</v>
      </c>
      <c r="I11" s="54"/>
      <c r="J11" s="63">
        <v>6.3</v>
      </c>
      <c r="K11" s="63">
        <v>2.5</v>
      </c>
      <c r="L11" s="63">
        <v>2.2000000000000002</v>
      </c>
      <c r="M11" s="63">
        <v>3</v>
      </c>
      <c r="N11" s="50">
        <f>J11*70+K11*75+L11*25+M11*45</f>
        <v>818.5</v>
      </c>
    </row>
    <row r="12" spans="1:14" s="1" customFormat="1" ht="21" customHeight="1">
      <c r="A12" s="36"/>
      <c r="B12" s="38"/>
      <c r="C12" s="74" t="s">
        <v>25</v>
      </c>
      <c r="D12" s="75" t="s">
        <v>29</v>
      </c>
      <c r="E12" s="76" t="s">
        <v>57</v>
      </c>
      <c r="F12" s="76" t="s">
        <v>58</v>
      </c>
      <c r="G12" s="80"/>
      <c r="H12" s="78" t="s">
        <v>199</v>
      </c>
      <c r="I12" s="47"/>
      <c r="J12" s="31"/>
      <c r="K12" s="31"/>
      <c r="L12" s="31"/>
      <c r="M12" s="31"/>
      <c r="N12" s="33"/>
    </row>
    <row r="13" spans="1:14" s="3" customFormat="1" ht="55.15" customHeight="1">
      <c r="A13" s="35">
        <f>A11+1</f>
        <v>44628</v>
      </c>
      <c r="B13" s="37" t="s">
        <v>8</v>
      </c>
      <c r="C13" s="69" t="s">
        <v>159</v>
      </c>
      <c r="D13" s="70" t="s">
        <v>139</v>
      </c>
      <c r="E13" s="71" t="s">
        <v>59</v>
      </c>
      <c r="F13" s="71" t="s">
        <v>129</v>
      </c>
      <c r="G13" s="72" t="s">
        <v>15</v>
      </c>
      <c r="H13" s="73" t="s">
        <v>200</v>
      </c>
      <c r="I13" s="61" t="s">
        <v>33</v>
      </c>
      <c r="J13" s="63">
        <v>6.3</v>
      </c>
      <c r="K13" s="63">
        <v>2.5</v>
      </c>
      <c r="L13" s="63">
        <v>2.2000000000000002</v>
      </c>
      <c r="M13" s="63">
        <v>2.9</v>
      </c>
      <c r="N13" s="50">
        <f>J13*70+K13*75+L13*25+M13*45</f>
        <v>814</v>
      </c>
    </row>
    <row r="14" spans="1:14" s="1" customFormat="1" ht="21" customHeight="1">
      <c r="A14" s="36"/>
      <c r="B14" s="38"/>
      <c r="C14" s="74" t="s">
        <v>30</v>
      </c>
      <c r="D14" s="75" t="s">
        <v>140</v>
      </c>
      <c r="E14" s="76" t="s">
        <v>60</v>
      </c>
      <c r="F14" s="76" t="s">
        <v>130</v>
      </c>
      <c r="G14" s="77"/>
      <c r="H14" s="78" t="s">
        <v>201</v>
      </c>
      <c r="I14" s="47"/>
      <c r="J14" s="32"/>
      <c r="K14" s="32"/>
      <c r="L14" s="32"/>
      <c r="M14" s="32"/>
      <c r="N14" s="34"/>
    </row>
    <row r="15" spans="1:14" s="3" customFormat="1" ht="55.15" customHeight="1">
      <c r="A15" s="56">
        <f>A13+1</f>
        <v>44629</v>
      </c>
      <c r="B15" s="51" t="s">
        <v>9</v>
      </c>
      <c r="C15" s="69" t="s">
        <v>62</v>
      </c>
      <c r="D15" s="70" t="s">
        <v>141</v>
      </c>
      <c r="E15" s="71" t="s">
        <v>63</v>
      </c>
      <c r="F15" s="71" t="s">
        <v>64</v>
      </c>
      <c r="G15" s="81" t="s">
        <v>14</v>
      </c>
      <c r="H15" s="73" t="s">
        <v>202</v>
      </c>
      <c r="I15" s="46"/>
      <c r="J15" s="63">
        <v>6.3</v>
      </c>
      <c r="K15" s="63">
        <v>2.5</v>
      </c>
      <c r="L15" s="63">
        <v>2.1</v>
      </c>
      <c r="M15" s="63">
        <v>2.7</v>
      </c>
      <c r="N15" s="50">
        <f>J15*70+K15*75+L15*25+M15*45</f>
        <v>802.5</v>
      </c>
    </row>
    <row r="16" spans="1:14" s="1" customFormat="1" ht="21" customHeight="1">
      <c r="A16" s="36"/>
      <c r="B16" s="38"/>
      <c r="C16" s="74" t="s">
        <v>65</v>
      </c>
      <c r="D16" s="75" t="s">
        <v>27</v>
      </c>
      <c r="E16" s="76" t="s">
        <v>66</v>
      </c>
      <c r="F16" s="76" t="s">
        <v>193</v>
      </c>
      <c r="G16" s="80"/>
      <c r="H16" s="78" t="s">
        <v>203</v>
      </c>
      <c r="I16" s="47"/>
      <c r="J16" s="32"/>
      <c r="K16" s="32"/>
      <c r="L16" s="32"/>
      <c r="M16" s="32"/>
      <c r="N16" s="34"/>
    </row>
    <row r="17" spans="1:14" s="3" customFormat="1" ht="55.15" customHeight="1">
      <c r="A17" s="56">
        <f>A15+1</f>
        <v>44630</v>
      </c>
      <c r="B17" s="51" t="s">
        <v>10</v>
      </c>
      <c r="C17" s="70" t="s">
        <v>24</v>
      </c>
      <c r="D17" s="70" t="s">
        <v>142</v>
      </c>
      <c r="E17" s="71" t="s">
        <v>67</v>
      </c>
      <c r="F17" s="71" t="s">
        <v>68</v>
      </c>
      <c r="G17" s="81" t="s">
        <v>14</v>
      </c>
      <c r="H17" s="73" t="s">
        <v>69</v>
      </c>
      <c r="I17" s="61" t="s">
        <v>33</v>
      </c>
      <c r="J17" s="63">
        <v>6.5</v>
      </c>
      <c r="K17" s="63">
        <v>2.5</v>
      </c>
      <c r="L17" s="63">
        <v>2.1</v>
      </c>
      <c r="M17" s="63">
        <v>2.8</v>
      </c>
      <c r="N17" s="50">
        <f>J17*70+K17*75+L17*25+M17*45</f>
        <v>821</v>
      </c>
    </row>
    <row r="18" spans="1:14" s="1" customFormat="1" ht="21" customHeight="1" thickBot="1">
      <c r="A18" s="57"/>
      <c r="B18" s="58"/>
      <c r="C18" s="82" t="s">
        <v>25</v>
      </c>
      <c r="D18" s="83" t="s">
        <v>143</v>
      </c>
      <c r="E18" s="84" t="s">
        <v>70</v>
      </c>
      <c r="F18" s="84" t="s">
        <v>71</v>
      </c>
      <c r="G18" s="85"/>
      <c r="H18" s="86" t="s">
        <v>72</v>
      </c>
      <c r="I18" s="62"/>
      <c r="J18" s="64"/>
      <c r="K18" s="64"/>
      <c r="L18" s="64"/>
      <c r="M18" s="64"/>
      <c r="N18" s="65"/>
    </row>
    <row r="19" spans="1:14" s="3" customFormat="1" ht="55.15" customHeight="1" thickTop="1">
      <c r="A19" s="35">
        <v>44633</v>
      </c>
      <c r="B19" s="37" t="s">
        <v>11</v>
      </c>
      <c r="C19" s="69" t="s">
        <v>73</v>
      </c>
      <c r="D19" s="69" t="s">
        <v>144</v>
      </c>
      <c r="E19" s="87" t="s">
        <v>74</v>
      </c>
      <c r="F19" s="87" t="s">
        <v>75</v>
      </c>
      <c r="G19" s="88" t="s">
        <v>16</v>
      </c>
      <c r="H19" s="89" t="s">
        <v>76</v>
      </c>
      <c r="I19" s="54"/>
      <c r="J19" s="31">
        <v>6.6</v>
      </c>
      <c r="K19" s="31">
        <v>2.5</v>
      </c>
      <c r="L19" s="31">
        <v>2.2000000000000002</v>
      </c>
      <c r="M19" s="31">
        <v>2.7</v>
      </c>
      <c r="N19" s="33">
        <f>J19*70+K19*75+L19*25+M19*45</f>
        <v>826</v>
      </c>
    </row>
    <row r="20" spans="1:14" s="1" customFormat="1" ht="21" customHeight="1">
      <c r="A20" s="36"/>
      <c r="B20" s="38"/>
      <c r="C20" s="74" t="s">
        <v>77</v>
      </c>
      <c r="D20" s="75" t="s">
        <v>227</v>
      </c>
      <c r="E20" s="76" t="s">
        <v>78</v>
      </c>
      <c r="F20" s="76" t="s">
        <v>79</v>
      </c>
      <c r="G20" s="90"/>
      <c r="H20" s="78" t="s">
        <v>191</v>
      </c>
      <c r="I20" s="47"/>
      <c r="J20" s="32"/>
      <c r="K20" s="32"/>
      <c r="L20" s="32"/>
      <c r="M20" s="32"/>
      <c r="N20" s="34"/>
    </row>
    <row r="21" spans="1:14" s="3" customFormat="1" ht="55.15" customHeight="1">
      <c r="A21" s="35">
        <f>A19+1</f>
        <v>44634</v>
      </c>
      <c r="B21" s="37" t="s">
        <v>13</v>
      </c>
      <c r="C21" s="69" t="s">
        <v>167</v>
      </c>
      <c r="D21" s="69" t="s">
        <v>168</v>
      </c>
      <c r="E21" s="87" t="s">
        <v>80</v>
      </c>
      <c r="F21" s="87" t="s">
        <v>21</v>
      </c>
      <c r="G21" s="79" t="s">
        <v>14</v>
      </c>
      <c r="H21" s="89" t="s">
        <v>81</v>
      </c>
      <c r="I21" s="54"/>
      <c r="J21" s="63">
        <v>6.3</v>
      </c>
      <c r="K21" s="63">
        <v>2.5</v>
      </c>
      <c r="L21" s="63">
        <v>2.2000000000000002</v>
      </c>
      <c r="M21" s="63">
        <v>2.9</v>
      </c>
      <c r="N21" s="50">
        <f>J21*70+K21*75+L21*25+M21*45</f>
        <v>814</v>
      </c>
    </row>
    <row r="22" spans="1:14" s="1" customFormat="1" ht="21" customHeight="1">
      <c r="A22" s="36"/>
      <c r="B22" s="38"/>
      <c r="C22" s="74" t="s">
        <v>169</v>
      </c>
      <c r="D22" s="75" t="s">
        <v>194</v>
      </c>
      <c r="E22" s="76" t="s">
        <v>82</v>
      </c>
      <c r="F22" s="76" t="s">
        <v>195</v>
      </c>
      <c r="G22" s="80"/>
      <c r="H22" s="78" t="s">
        <v>83</v>
      </c>
      <c r="I22" s="47"/>
      <c r="J22" s="31"/>
      <c r="K22" s="31"/>
      <c r="L22" s="31"/>
      <c r="M22" s="31"/>
      <c r="N22" s="33"/>
    </row>
    <row r="23" spans="1:14" s="3" customFormat="1" ht="55.15" customHeight="1">
      <c r="A23" s="35">
        <f>A21+1</f>
        <v>44635</v>
      </c>
      <c r="B23" s="37" t="s">
        <v>8</v>
      </c>
      <c r="C23" s="69" t="s">
        <v>157</v>
      </c>
      <c r="D23" s="70" t="s">
        <v>145</v>
      </c>
      <c r="E23" s="71" t="s">
        <v>84</v>
      </c>
      <c r="F23" s="71" t="s">
        <v>131</v>
      </c>
      <c r="G23" s="72" t="s">
        <v>15</v>
      </c>
      <c r="H23" s="73" t="s">
        <v>165</v>
      </c>
      <c r="I23" s="61" t="s">
        <v>33</v>
      </c>
      <c r="J23" s="63">
        <v>6.8</v>
      </c>
      <c r="K23" s="63">
        <v>2.5</v>
      </c>
      <c r="L23" s="63">
        <v>2</v>
      </c>
      <c r="M23" s="63">
        <v>2.9</v>
      </c>
      <c r="N23" s="50">
        <f>J23*70+K23*75+L23*25+M23*45</f>
        <v>844</v>
      </c>
    </row>
    <row r="24" spans="1:14" s="1" customFormat="1" ht="21" customHeight="1">
      <c r="A24" s="36"/>
      <c r="B24" s="38"/>
      <c r="C24" s="74" t="s">
        <v>158</v>
      </c>
      <c r="D24" s="75" t="s">
        <v>135</v>
      </c>
      <c r="E24" s="76" t="s">
        <v>85</v>
      </c>
      <c r="F24" s="76" t="s">
        <v>132</v>
      </c>
      <c r="G24" s="77"/>
      <c r="H24" s="78" t="s">
        <v>181</v>
      </c>
      <c r="I24" s="47"/>
      <c r="J24" s="32"/>
      <c r="K24" s="32"/>
      <c r="L24" s="32"/>
      <c r="M24" s="32"/>
      <c r="N24" s="34"/>
    </row>
    <row r="25" spans="1:14" s="3" customFormat="1" ht="55.15" customHeight="1">
      <c r="A25" s="56">
        <f>A23+1</f>
        <v>44636</v>
      </c>
      <c r="B25" s="51" t="s">
        <v>9</v>
      </c>
      <c r="C25" s="69" t="s">
        <v>86</v>
      </c>
      <c r="D25" s="91" t="s">
        <v>222</v>
      </c>
      <c r="E25" s="71" t="s">
        <v>223</v>
      </c>
      <c r="F25" s="71" t="s">
        <v>87</v>
      </c>
      <c r="G25" s="81" t="s">
        <v>14</v>
      </c>
      <c r="H25" s="73" t="s">
        <v>204</v>
      </c>
      <c r="I25" s="46"/>
      <c r="J25" s="63">
        <v>6.3</v>
      </c>
      <c r="K25" s="63">
        <v>2.5</v>
      </c>
      <c r="L25" s="63">
        <v>2</v>
      </c>
      <c r="M25" s="63">
        <v>3</v>
      </c>
      <c r="N25" s="50">
        <f>J25*70+K25*75+L25*25+M25*45</f>
        <v>813.5</v>
      </c>
    </row>
    <row r="26" spans="1:14" s="1" customFormat="1" ht="21" customHeight="1">
      <c r="A26" s="36"/>
      <c r="B26" s="38"/>
      <c r="C26" s="74" t="s">
        <v>88</v>
      </c>
      <c r="D26" s="92" t="s">
        <v>214</v>
      </c>
      <c r="E26" s="76" t="s">
        <v>224</v>
      </c>
      <c r="F26" s="76" t="s">
        <v>89</v>
      </c>
      <c r="G26" s="80"/>
      <c r="H26" s="78" t="s">
        <v>205</v>
      </c>
      <c r="I26" s="47"/>
      <c r="J26" s="32"/>
      <c r="K26" s="32"/>
      <c r="L26" s="32"/>
      <c r="M26" s="32"/>
      <c r="N26" s="34"/>
    </row>
    <row r="27" spans="1:14" s="3" customFormat="1" ht="55.15" customHeight="1">
      <c r="A27" s="56">
        <f>A25+1</f>
        <v>44637</v>
      </c>
      <c r="B27" s="51" t="s">
        <v>10</v>
      </c>
      <c r="C27" s="70" t="s">
        <v>24</v>
      </c>
      <c r="D27" s="70" t="s">
        <v>146</v>
      </c>
      <c r="E27" s="71" t="s">
        <v>170</v>
      </c>
      <c r="F27" s="71" t="s">
        <v>17</v>
      </c>
      <c r="G27" s="81" t="s">
        <v>14</v>
      </c>
      <c r="H27" s="73" t="s">
        <v>206</v>
      </c>
      <c r="I27" s="61" t="s">
        <v>33</v>
      </c>
      <c r="J27" s="63">
        <v>6.3</v>
      </c>
      <c r="K27" s="63">
        <v>2.5</v>
      </c>
      <c r="L27" s="63">
        <v>2.2000000000000002</v>
      </c>
      <c r="M27" s="63">
        <v>2.7</v>
      </c>
      <c r="N27" s="50">
        <f>J27*70+K27*75+L27*25+M27*45</f>
        <v>805</v>
      </c>
    </row>
    <row r="28" spans="1:14" s="1" customFormat="1" ht="21" customHeight="1" thickBot="1">
      <c r="A28" s="57"/>
      <c r="B28" s="58"/>
      <c r="C28" s="82" t="s">
        <v>25</v>
      </c>
      <c r="D28" s="83" t="s">
        <v>135</v>
      </c>
      <c r="E28" s="84" t="s">
        <v>171</v>
      </c>
      <c r="F28" s="84" t="s">
        <v>18</v>
      </c>
      <c r="G28" s="85"/>
      <c r="H28" s="86" t="s">
        <v>212</v>
      </c>
      <c r="I28" s="62"/>
      <c r="J28" s="64"/>
      <c r="K28" s="64"/>
      <c r="L28" s="64"/>
      <c r="M28" s="64"/>
      <c r="N28" s="65"/>
    </row>
    <row r="29" spans="1:14" s="3" customFormat="1" ht="55.15" customHeight="1" thickTop="1">
      <c r="A29" s="35">
        <v>44640</v>
      </c>
      <c r="B29" s="37" t="s">
        <v>11</v>
      </c>
      <c r="C29" s="69" t="s">
        <v>26</v>
      </c>
      <c r="D29" s="69" t="s">
        <v>147</v>
      </c>
      <c r="E29" s="87" t="s">
        <v>90</v>
      </c>
      <c r="F29" s="87" t="s">
        <v>91</v>
      </c>
      <c r="G29" s="88" t="s">
        <v>16</v>
      </c>
      <c r="H29" s="89" t="s">
        <v>182</v>
      </c>
      <c r="I29" s="54"/>
      <c r="J29" s="31">
        <v>6.8</v>
      </c>
      <c r="K29" s="31">
        <v>2.5</v>
      </c>
      <c r="L29" s="31">
        <v>2.1</v>
      </c>
      <c r="M29" s="31">
        <v>2.8</v>
      </c>
      <c r="N29" s="33">
        <f>J29*70+K29*75+L29*25+M29*45</f>
        <v>842</v>
      </c>
    </row>
    <row r="30" spans="1:14" s="1" customFormat="1" ht="21" customHeight="1">
      <c r="A30" s="36"/>
      <c r="B30" s="38"/>
      <c r="C30" s="74" t="s">
        <v>92</v>
      </c>
      <c r="D30" s="75" t="s">
        <v>148</v>
      </c>
      <c r="E30" s="76" t="s">
        <v>93</v>
      </c>
      <c r="F30" s="76" t="s">
        <v>22</v>
      </c>
      <c r="G30" s="90"/>
      <c r="H30" s="78" t="s">
        <v>183</v>
      </c>
      <c r="I30" s="47"/>
      <c r="J30" s="32"/>
      <c r="K30" s="32"/>
      <c r="L30" s="32"/>
      <c r="M30" s="32"/>
      <c r="N30" s="34"/>
    </row>
    <row r="31" spans="1:14" s="3" customFormat="1" ht="55.15" customHeight="1">
      <c r="A31" s="35">
        <f>A29+1</f>
        <v>44641</v>
      </c>
      <c r="B31" s="37" t="s">
        <v>13</v>
      </c>
      <c r="C31" s="69" t="s">
        <v>24</v>
      </c>
      <c r="D31" s="69" t="s">
        <v>149</v>
      </c>
      <c r="E31" s="87" t="s">
        <v>95</v>
      </c>
      <c r="F31" s="87" t="s">
        <v>96</v>
      </c>
      <c r="G31" s="79" t="s">
        <v>14</v>
      </c>
      <c r="H31" s="89" t="s">
        <v>184</v>
      </c>
      <c r="I31" s="54"/>
      <c r="J31" s="63">
        <v>6.2</v>
      </c>
      <c r="K31" s="63">
        <v>2.5</v>
      </c>
      <c r="L31" s="63">
        <v>2.2000000000000002</v>
      </c>
      <c r="M31" s="63">
        <v>2.8</v>
      </c>
      <c r="N31" s="50">
        <f>J31*70+K31*75+L31*25+M31*45</f>
        <v>802.5</v>
      </c>
    </row>
    <row r="32" spans="1:14" s="1" customFormat="1" ht="21" customHeight="1">
      <c r="A32" s="36"/>
      <c r="B32" s="38"/>
      <c r="C32" s="74" t="s">
        <v>25</v>
      </c>
      <c r="D32" s="75" t="s">
        <v>34</v>
      </c>
      <c r="E32" s="76" t="s">
        <v>98</v>
      </c>
      <c r="F32" s="76" t="s">
        <v>226</v>
      </c>
      <c r="G32" s="80"/>
      <c r="H32" s="78" t="s">
        <v>185</v>
      </c>
      <c r="I32" s="47"/>
      <c r="J32" s="31"/>
      <c r="K32" s="31"/>
      <c r="L32" s="31"/>
      <c r="M32" s="31"/>
      <c r="N32" s="33"/>
    </row>
    <row r="33" spans="1:14" s="3" customFormat="1" ht="55.15" customHeight="1">
      <c r="A33" s="35">
        <f>A31+1</f>
        <v>44642</v>
      </c>
      <c r="B33" s="37" t="s">
        <v>8</v>
      </c>
      <c r="C33" s="69" t="s">
        <v>161</v>
      </c>
      <c r="D33" s="70" t="s">
        <v>150</v>
      </c>
      <c r="E33" s="71" t="s">
        <v>99</v>
      </c>
      <c r="F33" s="71" t="s">
        <v>133</v>
      </c>
      <c r="G33" s="72" t="s">
        <v>15</v>
      </c>
      <c r="H33" s="73" t="s">
        <v>186</v>
      </c>
      <c r="I33" s="61" t="s">
        <v>33</v>
      </c>
      <c r="J33" s="63">
        <v>6.5</v>
      </c>
      <c r="K33" s="63">
        <v>2.5</v>
      </c>
      <c r="L33" s="63">
        <v>2.1</v>
      </c>
      <c r="M33" s="63">
        <v>3</v>
      </c>
      <c r="N33" s="50">
        <f>J33*70+K33*75+L33*25+M33*45</f>
        <v>830</v>
      </c>
    </row>
    <row r="34" spans="1:14" s="1" customFormat="1" ht="21" customHeight="1">
      <c r="A34" s="36"/>
      <c r="B34" s="38"/>
      <c r="C34" s="74" t="s">
        <v>162</v>
      </c>
      <c r="D34" s="75" t="s">
        <v>151</v>
      </c>
      <c r="E34" s="76" t="s">
        <v>196</v>
      </c>
      <c r="F34" s="76" t="s">
        <v>134</v>
      </c>
      <c r="G34" s="77"/>
      <c r="H34" s="78" t="s">
        <v>36</v>
      </c>
      <c r="I34" s="47"/>
      <c r="J34" s="32"/>
      <c r="K34" s="32"/>
      <c r="L34" s="32"/>
      <c r="M34" s="32"/>
      <c r="N34" s="34"/>
    </row>
    <row r="35" spans="1:14" s="3" customFormat="1" ht="55.15" customHeight="1">
      <c r="A35" s="56">
        <f>A33+1</f>
        <v>44643</v>
      </c>
      <c r="B35" s="51" t="s">
        <v>9</v>
      </c>
      <c r="C35" s="69" t="s">
        <v>100</v>
      </c>
      <c r="D35" s="70" t="s">
        <v>172</v>
      </c>
      <c r="E35" s="71" t="s">
        <v>101</v>
      </c>
      <c r="F35" s="71" t="s">
        <v>102</v>
      </c>
      <c r="G35" s="81" t="s">
        <v>14</v>
      </c>
      <c r="H35" s="73" t="s">
        <v>103</v>
      </c>
      <c r="I35" s="46"/>
      <c r="J35" s="63">
        <v>6.3</v>
      </c>
      <c r="K35" s="63">
        <v>2.5</v>
      </c>
      <c r="L35" s="63">
        <v>2.2000000000000002</v>
      </c>
      <c r="M35" s="63">
        <v>3</v>
      </c>
      <c r="N35" s="50">
        <f>J35*70+K35*75+L35*25+M35*45</f>
        <v>818.5</v>
      </c>
    </row>
    <row r="36" spans="1:14" s="1" customFormat="1" ht="21" customHeight="1">
      <c r="A36" s="36"/>
      <c r="B36" s="38"/>
      <c r="C36" s="74" t="s">
        <v>104</v>
      </c>
      <c r="D36" s="75" t="s">
        <v>173</v>
      </c>
      <c r="E36" s="76" t="s">
        <v>105</v>
      </c>
      <c r="F36" s="76" t="s">
        <v>106</v>
      </c>
      <c r="G36" s="80"/>
      <c r="H36" s="78" t="s">
        <v>61</v>
      </c>
      <c r="I36" s="47"/>
      <c r="J36" s="32"/>
      <c r="K36" s="32"/>
      <c r="L36" s="32"/>
      <c r="M36" s="32"/>
      <c r="N36" s="34"/>
    </row>
    <row r="37" spans="1:14" s="3" customFormat="1" ht="55.15" customHeight="1">
      <c r="A37" s="56">
        <f>A35+1</f>
        <v>44644</v>
      </c>
      <c r="B37" s="51" t="s">
        <v>10</v>
      </c>
      <c r="C37" s="11" t="s">
        <v>24</v>
      </c>
      <c r="D37" s="11" t="s">
        <v>35</v>
      </c>
      <c r="E37" s="12" t="s">
        <v>107</v>
      </c>
      <c r="F37" s="12" t="s">
        <v>108</v>
      </c>
      <c r="G37" s="59" t="s">
        <v>14</v>
      </c>
      <c r="H37" s="13" t="s">
        <v>207</v>
      </c>
      <c r="I37" s="61" t="s">
        <v>33</v>
      </c>
      <c r="J37" s="63">
        <v>6.3</v>
      </c>
      <c r="K37" s="63">
        <v>2.5</v>
      </c>
      <c r="L37" s="63">
        <v>2.1</v>
      </c>
      <c r="M37" s="63">
        <v>2.9</v>
      </c>
      <c r="N37" s="50">
        <f>J37*70+K37*75+L37*25+M37*45</f>
        <v>811.5</v>
      </c>
    </row>
    <row r="38" spans="1:14" s="1" customFormat="1" ht="21" customHeight="1" thickBot="1">
      <c r="A38" s="57"/>
      <c r="B38" s="58"/>
      <c r="C38" s="25" t="s">
        <v>25</v>
      </c>
      <c r="D38" s="26" t="s">
        <v>27</v>
      </c>
      <c r="E38" s="27" t="s">
        <v>82</v>
      </c>
      <c r="F38" s="27" t="s">
        <v>109</v>
      </c>
      <c r="G38" s="60"/>
      <c r="H38" s="28" t="s">
        <v>213</v>
      </c>
      <c r="I38" s="62"/>
      <c r="J38" s="64"/>
      <c r="K38" s="64"/>
      <c r="L38" s="64"/>
      <c r="M38" s="64"/>
      <c r="N38" s="65"/>
    </row>
    <row r="39" spans="1:14" s="3" customFormat="1" ht="55.15" customHeight="1" thickTop="1">
      <c r="A39" s="35">
        <v>44647</v>
      </c>
      <c r="B39" s="37" t="s">
        <v>11</v>
      </c>
      <c r="C39" s="10" t="s">
        <v>110</v>
      </c>
      <c r="D39" s="10" t="s">
        <v>28</v>
      </c>
      <c r="E39" s="14" t="s">
        <v>111</v>
      </c>
      <c r="F39" s="14" t="s">
        <v>19</v>
      </c>
      <c r="G39" s="39" t="s">
        <v>16</v>
      </c>
      <c r="H39" s="15" t="s">
        <v>112</v>
      </c>
      <c r="I39" s="68" t="s">
        <v>189</v>
      </c>
      <c r="J39" s="31">
        <v>6.2</v>
      </c>
      <c r="K39" s="31">
        <v>2.5</v>
      </c>
      <c r="L39" s="31">
        <v>2.2000000000000002</v>
      </c>
      <c r="M39" s="31">
        <v>2.8</v>
      </c>
      <c r="N39" s="33">
        <f>J39*70+K39*75+L39*25+M39*45</f>
        <v>802.5</v>
      </c>
    </row>
    <row r="40" spans="1:14" s="1" customFormat="1" ht="21" customHeight="1">
      <c r="A40" s="36"/>
      <c r="B40" s="38"/>
      <c r="C40" s="21" t="s">
        <v>113</v>
      </c>
      <c r="D40" s="23" t="s">
        <v>153</v>
      </c>
      <c r="E40" s="22" t="s">
        <v>114</v>
      </c>
      <c r="F40" s="22" t="s">
        <v>115</v>
      </c>
      <c r="G40" s="40"/>
      <c r="H40" s="24" t="s">
        <v>116</v>
      </c>
      <c r="I40" s="47"/>
      <c r="J40" s="32"/>
      <c r="K40" s="32"/>
      <c r="L40" s="32"/>
      <c r="M40" s="32"/>
      <c r="N40" s="34"/>
    </row>
    <row r="41" spans="1:14" s="3" customFormat="1" ht="55.15" customHeight="1">
      <c r="A41" s="35">
        <f>A39+1</f>
        <v>44648</v>
      </c>
      <c r="B41" s="37" t="s">
        <v>13</v>
      </c>
      <c r="C41" s="10" t="s">
        <v>24</v>
      </c>
      <c r="D41" s="10" t="s">
        <v>154</v>
      </c>
      <c r="E41" s="14" t="s">
        <v>117</v>
      </c>
      <c r="F41" s="14" t="s">
        <v>118</v>
      </c>
      <c r="G41" s="52" t="s">
        <v>14</v>
      </c>
      <c r="H41" s="15" t="s">
        <v>119</v>
      </c>
      <c r="I41" s="54"/>
      <c r="J41" s="63">
        <v>6.4</v>
      </c>
      <c r="K41" s="63">
        <v>2.5</v>
      </c>
      <c r="L41" s="63">
        <v>2</v>
      </c>
      <c r="M41" s="63">
        <v>3</v>
      </c>
      <c r="N41" s="50">
        <f>J41*70+K41*75+L41*25+M41*45</f>
        <v>820.5</v>
      </c>
    </row>
    <row r="42" spans="1:14" s="1" customFormat="1" ht="21" customHeight="1">
      <c r="A42" s="36"/>
      <c r="B42" s="38"/>
      <c r="C42" s="21" t="s">
        <v>25</v>
      </c>
      <c r="D42" s="23" t="s">
        <v>29</v>
      </c>
      <c r="E42" s="22" t="s">
        <v>120</v>
      </c>
      <c r="F42" s="22" t="s">
        <v>121</v>
      </c>
      <c r="G42" s="53"/>
      <c r="H42" s="24" t="s">
        <v>228</v>
      </c>
      <c r="I42" s="47"/>
      <c r="J42" s="31"/>
      <c r="K42" s="31"/>
      <c r="L42" s="31"/>
      <c r="M42" s="31"/>
      <c r="N42" s="33"/>
    </row>
    <row r="43" spans="1:14" s="3" customFormat="1" ht="55.15" customHeight="1">
      <c r="A43" s="35">
        <f>A41+1</f>
        <v>44649</v>
      </c>
      <c r="B43" s="37" t="s">
        <v>8</v>
      </c>
      <c r="C43" s="10" t="s">
        <v>160</v>
      </c>
      <c r="D43" s="11" t="s">
        <v>155</v>
      </c>
      <c r="E43" s="12" t="s">
        <v>23</v>
      </c>
      <c r="F43" s="12" t="s">
        <v>229</v>
      </c>
      <c r="G43" s="59" t="s">
        <v>14</v>
      </c>
      <c r="H43" s="13" t="s">
        <v>187</v>
      </c>
      <c r="I43" s="61" t="s">
        <v>33</v>
      </c>
      <c r="J43" s="63">
        <v>6.5</v>
      </c>
      <c r="K43" s="63">
        <v>2.5</v>
      </c>
      <c r="L43" s="63">
        <v>2</v>
      </c>
      <c r="M43" s="63">
        <v>3</v>
      </c>
      <c r="N43" s="50">
        <f>J43*70+K43*75+L43*25+M43*45</f>
        <v>827.5</v>
      </c>
    </row>
    <row r="44" spans="1:14" s="1" customFormat="1" ht="21" customHeight="1">
      <c r="A44" s="36"/>
      <c r="B44" s="38"/>
      <c r="C44" s="21" t="s">
        <v>163</v>
      </c>
      <c r="D44" s="23" t="s">
        <v>194</v>
      </c>
      <c r="E44" s="22" t="s">
        <v>122</v>
      </c>
      <c r="F44" s="22" t="s">
        <v>190</v>
      </c>
      <c r="G44" s="53"/>
      <c r="H44" s="24" t="s">
        <v>188</v>
      </c>
      <c r="I44" s="47"/>
      <c r="J44" s="32"/>
      <c r="K44" s="32"/>
      <c r="L44" s="32"/>
      <c r="M44" s="32"/>
      <c r="N44" s="34"/>
    </row>
    <row r="45" spans="1:14" s="3" customFormat="1" ht="55.15" customHeight="1">
      <c r="A45" s="56">
        <f>A43+1</f>
        <v>44650</v>
      </c>
      <c r="B45" s="51" t="s">
        <v>9</v>
      </c>
      <c r="C45" s="10" t="s">
        <v>94</v>
      </c>
      <c r="D45" s="11" t="s">
        <v>176</v>
      </c>
      <c r="E45" s="12" t="s">
        <v>210</v>
      </c>
      <c r="F45" s="12" t="s">
        <v>123</v>
      </c>
      <c r="G45" s="59" t="s">
        <v>14</v>
      </c>
      <c r="H45" s="13" t="s">
        <v>37</v>
      </c>
      <c r="I45" s="46"/>
      <c r="J45" s="63">
        <v>6.8</v>
      </c>
      <c r="K45" s="63">
        <v>2.5</v>
      </c>
      <c r="L45" s="63">
        <v>2.1</v>
      </c>
      <c r="M45" s="63">
        <v>2.8</v>
      </c>
      <c r="N45" s="50">
        <f>J45*70+K45*75+L45*25+M45*45</f>
        <v>842</v>
      </c>
    </row>
    <row r="46" spans="1:14" s="1" customFormat="1" ht="21" customHeight="1">
      <c r="A46" s="36"/>
      <c r="B46" s="38"/>
      <c r="C46" s="21" t="s">
        <v>97</v>
      </c>
      <c r="D46" s="23" t="s">
        <v>151</v>
      </c>
      <c r="E46" s="22" t="s">
        <v>211</v>
      </c>
      <c r="F46" s="22" t="s">
        <v>22</v>
      </c>
      <c r="G46" s="53"/>
      <c r="H46" s="24" t="s">
        <v>164</v>
      </c>
      <c r="I46" s="47"/>
      <c r="J46" s="32"/>
      <c r="K46" s="32"/>
      <c r="L46" s="32"/>
      <c r="M46" s="32"/>
      <c r="N46" s="34"/>
    </row>
    <row r="47" spans="1:14" s="3" customFormat="1" ht="55.15" customHeight="1">
      <c r="A47" s="56">
        <f>A45+1</f>
        <v>44651</v>
      </c>
      <c r="B47" s="51" t="s">
        <v>10</v>
      </c>
      <c r="C47" s="11" t="s">
        <v>24</v>
      </c>
      <c r="D47" s="11" t="s">
        <v>156</v>
      </c>
      <c r="E47" s="12" t="s">
        <v>124</v>
      </c>
      <c r="F47" s="12" t="s">
        <v>20</v>
      </c>
      <c r="G47" s="59" t="s">
        <v>14</v>
      </c>
      <c r="H47" s="13" t="s">
        <v>208</v>
      </c>
      <c r="I47" s="61" t="s">
        <v>33</v>
      </c>
      <c r="J47" s="63">
        <v>6.3</v>
      </c>
      <c r="K47" s="63">
        <v>2.5</v>
      </c>
      <c r="L47" s="63">
        <v>2.2999999999999998</v>
      </c>
      <c r="M47" s="63">
        <v>2.8</v>
      </c>
      <c r="N47" s="50">
        <f>J47*70+K47*75+L47*25+M47*45</f>
        <v>812</v>
      </c>
    </row>
    <row r="48" spans="1:14" s="1" customFormat="1" ht="21" customHeight="1" thickBot="1">
      <c r="A48" s="57"/>
      <c r="B48" s="58"/>
      <c r="C48" s="25" t="s">
        <v>25</v>
      </c>
      <c r="D48" s="26" t="s">
        <v>27</v>
      </c>
      <c r="E48" s="27" t="s">
        <v>125</v>
      </c>
      <c r="F48" s="27" t="s">
        <v>126</v>
      </c>
      <c r="G48" s="60"/>
      <c r="H48" s="28" t="s">
        <v>209</v>
      </c>
      <c r="I48" s="62"/>
      <c r="J48" s="64"/>
      <c r="K48" s="64"/>
      <c r="L48" s="64"/>
      <c r="M48" s="64"/>
      <c r="N48" s="65"/>
    </row>
    <row r="49" spans="1:13" ht="48" customHeight="1" thickTop="1">
      <c r="A49" s="29" t="s">
        <v>31</v>
      </c>
      <c r="B49" s="29"/>
      <c r="C49" s="30"/>
      <c r="D49" s="29"/>
      <c r="E49" s="29"/>
      <c r="F49" s="29"/>
      <c r="G49" s="29"/>
      <c r="H49" s="29"/>
      <c r="I49" s="29"/>
      <c r="J49" s="29"/>
      <c r="K49" s="29"/>
      <c r="L49" s="29"/>
      <c r="M49" s="29"/>
    </row>
  </sheetData>
  <mergeCells count="211">
    <mergeCell ref="L47:L48"/>
    <mergeCell ref="M47:M48"/>
    <mergeCell ref="N47:N48"/>
    <mergeCell ref="A49:M49"/>
    <mergeCell ref="A47:A48"/>
    <mergeCell ref="B47:B48"/>
    <mergeCell ref="G47:G48"/>
    <mergeCell ref="I47:I48"/>
    <mergeCell ref="J47:J48"/>
    <mergeCell ref="K47:K48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L39:L40"/>
    <mergeCell ref="M39:M40"/>
    <mergeCell ref="N39:N40"/>
    <mergeCell ref="A41:A42"/>
    <mergeCell ref="B41:B42"/>
    <mergeCell ref="G41:G42"/>
    <mergeCell ref="I41:I42"/>
    <mergeCell ref="J41:J42"/>
    <mergeCell ref="K41:K42"/>
    <mergeCell ref="L41:L42"/>
    <mergeCell ref="A39:A40"/>
    <mergeCell ref="B39:B40"/>
    <mergeCell ref="G39:G40"/>
    <mergeCell ref="I39:I40"/>
    <mergeCell ref="J39:J40"/>
    <mergeCell ref="K39:K40"/>
    <mergeCell ref="M41:M42"/>
    <mergeCell ref="N41:N42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L33:L34"/>
    <mergeCell ref="M33:M34"/>
    <mergeCell ref="N33:N34"/>
    <mergeCell ref="A35:A36"/>
    <mergeCell ref="B35:B36"/>
    <mergeCell ref="G35:G36"/>
    <mergeCell ref="I35:I36"/>
    <mergeCell ref="J35:J36"/>
    <mergeCell ref="K35:K36"/>
    <mergeCell ref="L35:L36"/>
    <mergeCell ref="A33:A34"/>
    <mergeCell ref="B33:B34"/>
    <mergeCell ref="G33:G34"/>
    <mergeCell ref="I33:I34"/>
    <mergeCell ref="J33:J34"/>
    <mergeCell ref="K33:K34"/>
    <mergeCell ref="M35:M36"/>
    <mergeCell ref="N35:N36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L25:L26"/>
    <mergeCell ref="M25:M26"/>
    <mergeCell ref="N25:N26"/>
    <mergeCell ref="A27:A28"/>
    <mergeCell ref="B27:B28"/>
    <mergeCell ref="G27:G28"/>
    <mergeCell ref="I27:I28"/>
    <mergeCell ref="J27:J28"/>
    <mergeCell ref="K27:K28"/>
    <mergeCell ref="L27:L28"/>
    <mergeCell ref="A25:A26"/>
    <mergeCell ref="B25:B26"/>
    <mergeCell ref="G25:G26"/>
    <mergeCell ref="I25:I26"/>
    <mergeCell ref="J25:J26"/>
    <mergeCell ref="K25:K26"/>
    <mergeCell ref="M27:M28"/>
    <mergeCell ref="N27:N28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L17:L18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A17:A18"/>
    <mergeCell ref="B17:B18"/>
    <mergeCell ref="G17:G18"/>
    <mergeCell ref="I17:I18"/>
    <mergeCell ref="J17:J18"/>
    <mergeCell ref="K17:K18"/>
    <mergeCell ref="M19:M20"/>
    <mergeCell ref="N19:N20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L9:L10"/>
    <mergeCell ref="M9:M10"/>
    <mergeCell ref="N9:N10"/>
    <mergeCell ref="A11:A12"/>
    <mergeCell ref="B11:B12"/>
    <mergeCell ref="G11:G12"/>
    <mergeCell ref="I11:I12"/>
    <mergeCell ref="J11:J12"/>
    <mergeCell ref="K11:K12"/>
    <mergeCell ref="L11:L12"/>
    <mergeCell ref="A9:A10"/>
    <mergeCell ref="B9:B10"/>
    <mergeCell ref="G9:G10"/>
    <mergeCell ref="I9:I10"/>
    <mergeCell ref="J9:J10"/>
    <mergeCell ref="K9:K10"/>
    <mergeCell ref="M11:M12"/>
    <mergeCell ref="N11:N12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</mergeCells>
  <phoneticPr fontId="3" type="noConversion"/>
  <printOptions horizontalCentered="1"/>
  <pageMargins left="0" right="0" top="0.39370078740157483" bottom="0" header="0" footer="0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松晟112年3月份菜單</vt:lpstr>
      <vt:lpstr>松晟112年3月份菜單!Print_Area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2023-01-12T08:55:14Z</cp:lastPrinted>
  <dcterms:created xsi:type="dcterms:W3CDTF">2014-06-13T00:11:56Z</dcterms:created>
  <dcterms:modified xsi:type="dcterms:W3CDTF">2023-01-13T05:04:32Z</dcterms:modified>
</cp:coreProperties>
</file>