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5月" sheetId="7" r:id="rId1"/>
  </sheets>
  <definedNames>
    <definedName name="_xlnm.Print_Area" localSheetId="0">'5月'!$A$1:$N$59</definedName>
    <definedName name="文字方塊" localSheetId="0">'5月'!#REF!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7" l="1"/>
  <c r="N17" i="7"/>
  <c r="N53" i="7" l="1"/>
  <c r="N55" i="7"/>
  <c r="N57" i="7"/>
  <c r="N45" i="7"/>
  <c r="N47" i="7"/>
  <c r="N49" i="7"/>
  <c r="N51" i="7"/>
  <c r="N43" i="7"/>
  <c r="N41" i="7"/>
  <c r="N37" i="7"/>
  <c r="N39" i="7"/>
  <c r="N35" i="7"/>
  <c r="N33" i="7"/>
  <c r="N31" i="7"/>
  <c r="N29" i="7"/>
  <c r="N27" i="7"/>
  <c r="N25" i="7"/>
  <c r="N23" i="7"/>
  <c r="N21" i="7"/>
  <c r="N19" i="7"/>
  <c r="N9" i="7"/>
  <c r="N7" i="7"/>
  <c r="N3" i="7"/>
  <c r="N15" i="7"/>
  <c r="N13" i="7"/>
  <c r="N11" i="7"/>
  <c r="A55" i="7" l="1"/>
  <c r="A57" i="7" s="1"/>
  <c r="A43" i="7"/>
  <c r="A45" i="7" s="1"/>
  <c r="A47" i="7" s="1"/>
  <c r="A49" i="7" s="1"/>
  <c r="A31" i="7"/>
  <c r="A33" i="7" s="1"/>
  <c r="A35" i="7" s="1"/>
  <c r="A37" i="7" s="1"/>
  <c r="A19" i="7"/>
  <c r="A21" i="7" s="1"/>
  <c r="A23" i="7" s="1"/>
  <c r="A25" i="7" s="1"/>
  <c r="A7" i="7"/>
  <c r="A9" i="7" s="1"/>
  <c r="A11" i="7" s="1"/>
  <c r="A13" i="7" s="1"/>
</calcChain>
</file>

<file path=xl/sharedStrings.xml><?xml version="1.0" encoding="utf-8"?>
<sst xmlns="http://schemas.openxmlformats.org/spreadsheetml/2006/main" count="360" uniqueCount="242">
  <si>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</si>
  <si>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</si>
  <si>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</si>
  <si>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</si>
  <si>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</si>
  <si>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</si>
  <si>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</si>
  <si>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</si>
  <si>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</si>
  <si>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</si>
  <si>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</si>
  <si>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</si>
  <si>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</si>
  <si>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</si>
  <si>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</si>
  <si>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</si>
  <si>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</si>
  <si>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</si>
  <si>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</si>
  <si>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</si>
  <si>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</si>
  <si>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豬肉.豆腐/炒</t>
    <phoneticPr fontId="4" type="noConversion"/>
  </si>
  <si>
    <t>玉米肉燥</t>
    <phoneticPr fontId="4" type="noConversion"/>
  </si>
  <si>
    <t>豬肉.玉米/炒</t>
    <phoneticPr fontId="4" type="noConversion"/>
  </si>
  <si>
    <t>咖哩洋芋</t>
    <phoneticPr fontId="4" type="noConversion"/>
  </si>
  <si>
    <t>紅蘿蔔.馬鈴薯/煮</t>
    <phoneticPr fontId="4" type="noConversion"/>
  </si>
  <si>
    <t>番茄嫩蛋</t>
    <phoneticPr fontId="4" type="noConversion"/>
  </si>
  <si>
    <t>番茄.蛋/炒</t>
    <phoneticPr fontId="4" type="noConversion"/>
  </si>
  <si>
    <t>香菇.豬肉/炒</t>
    <phoneticPr fontId="4" type="noConversion"/>
  </si>
  <si>
    <t>滷味拼盤</t>
    <phoneticPr fontId="4" type="noConversion"/>
  </si>
  <si>
    <t>丸子.豆干.時蔬/煮</t>
    <phoneticPr fontId="4" type="noConversion"/>
  </si>
  <si>
    <t>五更豆腐煲</t>
    <phoneticPr fontId="4" type="noConversion"/>
  </si>
  <si>
    <t>哨子油腐</t>
    <phoneticPr fontId="4" type="noConversion"/>
  </si>
  <si>
    <t>豬肉.油豆腐/炒</t>
    <phoneticPr fontId="4" type="noConversion"/>
  </si>
  <si>
    <t>甘甜瓜仔肉</t>
    <phoneticPr fontId="4" type="noConversion"/>
  </si>
  <si>
    <t>豬肉.花瓜/炒</t>
  </si>
  <si>
    <t>豬肉.花瓜/炒</t>
    <phoneticPr fontId="4" type="noConversion"/>
  </si>
  <si>
    <t>甜筍肉絲</t>
    <phoneticPr fontId="4" type="noConversion"/>
  </si>
  <si>
    <t>竹筍.豬肉/炒</t>
    <phoneticPr fontId="4" type="noConversion"/>
  </si>
  <si>
    <t>海帶絲.干絲.紅蘿蔔/炒</t>
  </si>
  <si>
    <t>瓜瓜肉片</t>
    <phoneticPr fontId="4" type="noConversion"/>
  </si>
  <si>
    <t>時瓜.豬肉/炒</t>
    <phoneticPr fontId="4" type="noConversion"/>
  </si>
  <si>
    <t>炒三鮮</t>
    <phoneticPr fontId="4" type="noConversion"/>
  </si>
  <si>
    <t>酸菜肉絲</t>
    <phoneticPr fontId="4" type="noConversion"/>
  </si>
  <si>
    <t>酸菜.豬肉/炒</t>
    <phoneticPr fontId="4" type="noConversion"/>
  </si>
  <si>
    <t>干丁小炒</t>
    <phoneticPr fontId="4" type="noConversion"/>
  </si>
  <si>
    <t>干丁.豬肉/炒</t>
    <phoneticPr fontId="4" type="noConversion"/>
  </si>
  <si>
    <t>彩繪炒蛋</t>
    <phoneticPr fontId="4" type="noConversion"/>
  </si>
  <si>
    <r>
      <t>蛋.</t>
    </r>
    <r>
      <rPr>
        <sz val="20"/>
        <color rgb="FFFF00FF"/>
        <rFont val="Microsoft JhengHei"/>
        <family val="2"/>
        <charset val="136"/>
      </rPr>
      <t>玉米/炒</t>
    </r>
    <phoneticPr fontId="4" type="noConversion"/>
  </si>
  <si>
    <t>古早味肉燥</t>
  </si>
  <si>
    <t>鮮肉粉絲煲</t>
  </si>
  <si>
    <t>豬肉.冬粉.高麗菜/炒</t>
  </si>
  <si>
    <t>筍絲.木耳.豬肉/炒</t>
  </si>
  <si>
    <t>洋芋.紅蘿蔔/煮</t>
    <phoneticPr fontId="4" type="noConversion"/>
  </si>
  <si>
    <t>筍絲雲耳</t>
  </si>
  <si>
    <t>海結.豆腐/滷</t>
    <phoneticPr fontId="4" type="noConversion"/>
  </si>
  <si>
    <t>豆腐燒海結</t>
    <phoneticPr fontId="4" type="noConversion"/>
  </si>
  <si>
    <t>下飯肉醬</t>
  </si>
  <si>
    <t>豆腐.豬肉/炒</t>
  </si>
  <si>
    <t>甜不辣.四季豆/炒</t>
  </si>
  <si>
    <t>BBQ天婦羅</t>
  </si>
  <si>
    <t>豆皮.白菜/炒</t>
    <phoneticPr fontId="4" type="noConversion"/>
  </si>
  <si>
    <t>干片肉絲</t>
    <phoneticPr fontId="4" type="noConversion"/>
  </si>
  <si>
    <t>干片.豬肉/炒</t>
    <phoneticPr fontId="4" type="noConversion"/>
  </si>
  <si>
    <t>白蘿蔔.豬肉/煮</t>
    <phoneticPr fontId="4" type="noConversion"/>
  </si>
  <si>
    <t>蘿蔔肉丁</t>
    <phoneticPr fontId="4" type="noConversion"/>
  </si>
  <si>
    <t>脆薯炒肉</t>
    <phoneticPr fontId="4" type="noConversion"/>
  </si>
  <si>
    <t>豆薯.豬肉/炒</t>
    <phoneticPr fontId="4" type="noConversion"/>
  </si>
  <si>
    <t>酸菜.麵腸/炒</t>
    <phoneticPr fontId="4" type="noConversion"/>
  </si>
  <si>
    <t>時瓜.鮮菇.豬肉/炒</t>
    <phoneticPr fontId="4" type="noConversion"/>
  </si>
  <si>
    <t>炸醬干丁</t>
    <phoneticPr fontId="4" type="noConversion"/>
  </si>
  <si>
    <t>椰汁咖哩</t>
    <phoneticPr fontId="4" type="noConversion"/>
  </si>
  <si>
    <t>馬鈴薯.紅蘿蔔/煮</t>
    <phoneticPr fontId="4" type="noConversion"/>
  </si>
  <si>
    <t>蜜燒四分干</t>
    <phoneticPr fontId="4" type="noConversion"/>
  </si>
  <si>
    <t>四分干.土豆/炒</t>
    <phoneticPr fontId="4" type="noConversion"/>
  </si>
  <si>
    <t>黃芽肉絲</t>
    <phoneticPr fontId="4" type="noConversion"/>
  </si>
  <si>
    <t>黃豆芽.豬肉/炒</t>
    <phoneticPr fontId="4" type="noConversion"/>
  </si>
  <si>
    <t>四川麻辣燙</t>
    <phoneticPr fontId="4" type="noConversion"/>
  </si>
  <si>
    <t>杏鮑菇.海帶結/滷</t>
    <phoneticPr fontId="4" type="noConversion"/>
  </si>
  <si>
    <t>韓式部隊鍋</t>
    <phoneticPr fontId="4" type="noConversion"/>
  </si>
  <si>
    <t>菇菇肉末</t>
    <phoneticPr fontId="4" type="noConversion"/>
  </si>
  <si>
    <t>開運佛跳牆</t>
    <phoneticPr fontId="4" type="noConversion"/>
  </si>
  <si>
    <t>腐皮白菜</t>
    <phoneticPr fontId="4" type="noConversion"/>
  </si>
  <si>
    <t>客家炒麵腸</t>
    <phoneticPr fontId="4" type="noConversion"/>
  </si>
  <si>
    <t>家常小炒</t>
    <phoneticPr fontId="4" type="noConversion"/>
  </si>
  <si>
    <t>照燒杏鮑菇</t>
    <phoneticPr fontId="4" type="noConversion"/>
  </si>
  <si>
    <t>干丁.豬肉.蘿蔔乾/炒</t>
    <phoneticPr fontId="4" type="noConversion"/>
  </si>
  <si>
    <t>豬肉.干片.榨菜/炒</t>
    <phoneticPr fontId="4" type="noConversion"/>
  </si>
  <si>
    <t>榨菜肉絲湯</t>
    <phoneticPr fontId="4" type="noConversion"/>
  </si>
  <si>
    <t>榨菜.豬肉</t>
    <phoneticPr fontId="4" type="noConversion"/>
  </si>
  <si>
    <t>甘甜竹筍湯</t>
    <phoneticPr fontId="4" type="noConversion"/>
  </si>
  <si>
    <t>蘿蔔排骨湯</t>
    <phoneticPr fontId="4" type="noConversion"/>
  </si>
  <si>
    <t>竹筍</t>
    <phoneticPr fontId="4" type="noConversion"/>
  </si>
  <si>
    <t>蘿蔔.排骨</t>
    <phoneticPr fontId="4" type="noConversion"/>
  </si>
  <si>
    <t>青菜蛋花湯</t>
  </si>
  <si>
    <t>巧達濃湯</t>
    <phoneticPr fontId="4" type="noConversion"/>
  </si>
  <si>
    <t>肉羹湯</t>
    <phoneticPr fontId="4" type="noConversion"/>
  </si>
  <si>
    <t>韓式海芽湯</t>
    <phoneticPr fontId="4" type="noConversion"/>
  </si>
  <si>
    <t>時瓜肉片湯</t>
    <phoneticPr fontId="4" type="noConversion"/>
  </si>
  <si>
    <t>時瓜.豬肉</t>
    <phoneticPr fontId="4" type="noConversion"/>
  </si>
  <si>
    <t>青菜豆腐湯</t>
    <phoneticPr fontId="4" type="noConversion"/>
  </si>
  <si>
    <t>日式味噌湯</t>
    <phoneticPr fontId="4" type="noConversion"/>
  </si>
  <si>
    <t>海帶芽.小魚干</t>
    <phoneticPr fontId="4" type="noConversion"/>
  </si>
  <si>
    <t>羅宋湯</t>
  </si>
  <si>
    <t>蕃茄.高麗菜</t>
  </si>
  <si>
    <t>酸辣湯</t>
    <phoneticPr fontId="4" type="noConversion"/>
  </si>
  <si>
    <t>暖暖肉骨茶</t>
    <phoneticPr fontId="4" type="noConversion"/>
  </si>
  <si>
    <t>豬骨.白蘿蔔</t>
    <phoneticPr fontId="4" type="noConversion"/>
  </si>
  <si>
    <t>精力鮮菇湯</t>
    <phoneticPr fontId="4" type="noConversion"/>
  </si>
  <si>
    <t>小魚昆布湯</t>
    <phoneticPr fontId="4" type="noConversion"/>
  </si>
  <si>
    <t>瓜瓜排骨湯</t>
    <phoneticPr fontId="4" type="noConversion"/>
  </si>
  <si>
    <t>時瓜.排骨</t>
    <phoneticPr fontId="4" type="noConversion"/>
  </si>
  <si>
    <t>金針菇.香菇</t>
    <phoneticPr fontId="4" type="noConversion"/>
  </si>
  <si>
    <t>青菜.豆腐</t>
    <phoneticPr fontId="4" type="noConversion"/>
  </si>
  <si>
    <t>青菜.蛋</t>
    <phoneticPr fontId="4" type="noConversion"/>
  </si>
  <si>
    <t>木瓜燉湯</t>
    <phoneticPr fontId="4" type="noConversion"/>
  </si>
  <si>
    <t>青木瓜.豬骨</t>
    <phoneticPr fontId="4" type="noConversion"/>
  </si>
  <si>
    <t>回甘玉米湯</t>
  </si>
  <si>
    <t>玉米.肉骨</t>
  </si>
  <si>
    <t>玉米濃湯</t>
    <phoneticPr fontId="4" type="noConversion"/>
  </si>
  <si>
    <t>鮮瓜肉片菇</t>
    <phoneticPr fontId="4" type="noConversion"/>
  </si>
  <si>
    <t>蛋酥白菜滷</t>
    <phoneticPr fontId="4" type="noConversion"/>
  </si>
  <si>
    <t>白醬洋芋</t>
    <phoneticPr fontId="4" type="noConversion"/>
  </si>
  <si>
    <t>紫米飯</t>
    <phoneticPr fontId="4" type="noConversion"/>
  </si>
  <si>
    <t>紫米.白米</t>
    <phoneticPr fontId="4" type="noConversion"/>
  </si>
  <si>
    <t>小米飯</t>
  </si>
  <si>
    <t>小薏仁.白米</t>
  </si>
  <si>
    <t>薏仁飯</t>
  </si>
  <si>
    <t>芝香飯</t>
  </si>
  <si>
    <t>芝麻.白米</t>
  </si>
  <si>
    <t>糙米飯</t>
    <phoneticPr fontId="4" type="noConversion"/>
  </si>
  <si>
    <t>糙米.白米</t>
    <phoneticPr fontId="4" type="noConversion"/>
  </si>
  <si>
    <t>五穀飯</t>
  </si>
  <si>
    <t>五穀米.白米</t>
  </si>
  <si>
    <t>蕎麥飯</t>
    <phoneticPr fontId="4" type="noConversion"/>
  </si>
  <si>
    <t>蕎麥.白米</t>
    <phoneticPr fontId="4" type="noConversion"/>
  </si>
  <si>
    <t>地瓜飯</t>
  </si>
  <si>
    <t>地瓜.白米</t>
  </si>
  <si>
    <t>燕麥飯</t>
    <phoneticPr fontId="4" type="noConversion"/>
  </si>
  <si>
    <t>麥仁.白米</t>
    <phoneticPr fontId="4" type="noConversion"/>
  </si>
  <si>
    <t>香酥虱目魚</t>
    <phoneticPr fontId="4" type="noConversion"/>
  </si>
  <si>
    <t>虱目魚/炸</t>
    <phoneticPr fontId="4" type="noConversion"/>
  </si>
  <si>
    <t>雞翅/滷</t>
    <phoneticPr fontId="4" type="noConversion"/>
  </si>
  <si>
    <t>椰香咖哩雞</t>
  </si>
  <si>
    <t>雞肉.洋蔥/煮</t>
  </si>
  <si>
    <t>鮮瓜木耳蛋</t>
  </si>
  <si>
    <t>蛋.時瓜.木耳/炒</t>
  </si>
  <si>
    <t>炭烤雞翅</t>
    <phoneticPr fontId="4" type="noConversion"/>
  </si>
  <si>
    <t>雞翅/烤</t>
    <phoneticPr fontId="4" type="noConversion"/>
  </si>
  <si>
    <t>米蘭燉肉</t>
  </si>
  <si>
    <t>豬肉.紅蘿蔔/煮</t>
  </si>
  <si>
    <t>蠔油燒雞</t>
  </si>
  <si>
    <t>雞丁/燒</t>
  </si>
  <si>
    <t>日式咖哩豬</t>
  </si>
  <si>
    <t>里肌排骨</t>
    <phoneticPr fontId="4" type="noConversion"/>
  </si>
  <si>
    <t>里肌排/燒</t>
    <phoneticPr fontId="4" type="noConversion"/>
  </si>
  <si>
    <t>天下第一翅</t>
  </si>
  <si>
    <t>雞翅/滷</t>
  </si>
  <si>
    <t>豬排/炸</t>
  </si>
  <si>
    <t>雞丁/炸</t>
  </si>
  <si>
    <t>糖醋雞丁</t>
  </si>
  <si>
    <t>雞排/滷</t>
    <phoneticPr fontId="4" type="noConversion"/>
  </si>
  <si>
    <t>五香滷雞排</t>
    <phoneticPr fontId="4" type="noConversion"/>
  </si>
  <si>
    <t>泡菜燒肉</t>
    <phoneticPr fontId="4" type="noConversion"/>
  </si>
  <si>
    <t>雞塊.地瓜/炸</t>
    <phoneticPr fontId="4" type="noConversion"/>
  </si>
  <si>
    <t>普羅旺斯燉肉</t>
  </si>
  <si>
    <t>蘑菇醬肉片</t>
  </si>
  <si>
    <t>椒鹽炸雞</t>
    <phoneticPr fontId="4" type="noConversion"/>
  </si>
  <si>
    <t>雞丁/炸</t>
    <phoneticPr fontId="4" type="noConversion"/>
  </si>
  <si>
    <t>搖搖雞米花</t>
    <phoneticPr fontId="4" type="noConversion"/>
  </si>
  <si>
    <t>蜜汁豬排</t>
    <phoneticPr fontId="4" type="noConversion"/>
  </si>
  <si>
    <t>鐵板魚塊</t>
  </si>
  <si>
    <t>咕咾雞丁</t>
  </si>
  <si>
    <t>韓式燒肉</t>
    <phoneticPr fontId="4" type="noConversion"/>
  </si>
  <si>
    <t>夜市鹽酥雞</t>
    <phoneticPr fontId="4" type="noConversion"/>
  </si>
  <si>
    <t>醇滷雞翅</t>
    <phoneticPr fontId="4" type="noConversion"/>
  </si>
  <si>
    <t>雞丁.米血糕/燒</t>
    <phoneticPr fontId="4" type="noConversion"/>
  </si>
  <si>
    <t>米血三杯雞</t>
    <phoneticPr fontId="4" type="noConversion"/>
  </si>
  <si>
    <t>冰糖油腐</t>
    <phoneticPr fontId="4" type="noConversion"/>
  </si>
  <si>
    <t>油豆腐/燒</t>
    <phoneticPr fontId="4" type="noConversion"/>
  </si>
  <si>
    <t>麵條.豬肉/煮</t>
    <phoneticPr fontId="4" type="noConversion"/>
  </si>
  <si>
    <t>義大利肉醬麵</t>
    <phoneticPr fontId="4" type="noConversion"/>
  </si>
  <si>
    <t>家傳炒米粉</t>
  </si>
  <si>
    <t>米粉.豬肉.時蔬/炒</t>
  </si>
  <si>
    <t>肉燥炒麵</t>
  </si>
  <si>
    <t>麵條.豬肉.時蔬/炒</t>
  </si>
  <si>
    <t>美味蛋炒飯</t>
    <phoneticPr fontId="4" type="noConversion"/>
  </si>
  <si>
    <t>白米.蛋.豬肉/炒</t>
    <phoneticPr fontId="4" type="noConversion"/>
  </si>
  <si>
    <t>黃金蛋炒飯</t>
    <phoneticPr fontId="4" type="noConversion"/>
  </si>
  <si>
    <t>蔬菜肉丸</t>
    <phoneticPr fontId="4" type="noConversion"/>
  </si>
  <si>
    <t>鮮蔬海鮮捲</t>
    <phoneticPr fontId="4" type="noConversion"/>
  </si>
  <si>
    <t>海鮮卷.時蔬/燒</t>
    <phoneticPr fontId="4" type="noConversion"/>
  </si>
  <si>
    <t>開陽扁蒲</t>
  </si>
  <si>
    <t>蒲瓜.蝦米/炒</t>
  </si>
  <si>
    <t>木耳肉絲</t>
    <phoneticPr fontId="4" type="noConversion"/>
  </si>
  <si>
    <t>木耳.豬肉/炒</t>
    <phoneticPr fontId="4" type="noConversion"/>
  </si>
  <si>
    <t>綠豆薏仁</t>
  </si>
  <si>
    <t>綠豆.薏仁</t>
  </si>
  <si>
    <t>玉米.蛋.濃湯粉(勾芡)</t>
    <phoneticPr fontId="4" type="noConversion"/>
  </si>
  <si>
    <t>肉羹.木耳(勾芡)</t>
    <phoneticPr fontId="4" type="noConversion"/>
  </si>
  <si>
    <t>紅豆甜湯</t>
  </si>
  <si>
    <t>紅豆</t>
  </si>
  <si>
    <t>芋頭西米露</t>
    <phoneticPr fontId="4" type="noConversion"/>
  </si>
  <si>
    <t>芋頭.西谷米</t>
    <phoneticPr fontId="4" type="noConversion"/>
  </si>
  <si>
    <r>
      <t>玉米.蛋.</t>
    </r>
    <r>
      <rPr>
        <sz val="20"/>
        <color rgb="FFFF6600"/>
        <rFont val="Microsoft JhengHei"/>
        <family val="2"/>
      </rPr>
      <t>濃湯粉(勾芡)</t>
    </r>
    <phoneticPr fontId="4" type="noConversion"/>
  </si>
  <si>
    <t>蛋.紅蘿蔔(勾芡)</t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</si>
  <si>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洋蔥</t>
    </r>
    <r>
      <rPr>
        <sz val="20"/>
        <color theme="5" tint="-0.499984740745262"/>
        <rFont val="jf open 粉圓 1.0"/>
        <family val="2"/>
        <charset val="136"/>
      </rPr>
      <t>/煮</t>
    </r>
    <phoneticPr fontId="4" type="noConversion"/>
  </si>
  <si>
    <r>
      <t>水鯊魚.</t>
    </r>
    <r>
      <rPr>
        <sz val="20"/>
        <color theme="5" tint="-0.499984740745262"/>
        <rFont val="Microsoft JhengHei"/>
        <family val="2"/>
      </rPr>
      <t>紅蘿蔔</t>
    </r>
    <r>
      <rPr>
        <sz val="20"/>
        <color theme="5" tint="-0.499984740745262"/>
        <rFont val="jf open 粉圓 1.0"/>
        <family val="2"/>
        <charset val="136"/>
      </rPr>
      <t>/燒</t>
    </r>
    <phoneticPr fontId="4" type="noConversion"/>
  </si>
  <si>
    <t>獅子頭.大白菜/煮</t>
    <phoneticPr fontId="4" type="noConversion"/>
  </si>
  <si>
    <t>雞塊地瓜條</t>
    <phoneticPr fontId="4" type="noConversion"/>
  </si>
  <si>
    <t>Q彈花枝丸</t>
    <phoneticPr fontId="4" type="noConversion"/>
  </si>
  <si>
    <t>花枝丸/炸</t>
    <phoneticPr fontId="4" type="noConversion"/>
  </si>
  <si>
    <t>沙茶白玉</t>
    <phoneticPr fontId="4" type="noConversion"/>
  </si>
  <si>
    <t>紅蘿蔔.白蘿蔔/煮</t>
    <phoneticPr fontId="4" type="noConversion"/>
  </si>
  <si>
    <t>豬肉.泡菜.高麗菜/煮(微辣)</t>
    <phoneticPr fontId="4" type="noConversion"/>
  </si>
  <si>
    <t>豬肉.泡菜/煮(微辣)</t>
    <phoneticPr fontId="4" type="noConversion"/>
  </si>
  <si>
    <t>凍豆腐.高麗菜/煮(微辣)</t>
    <phoneticPr fontId="4" type="noConversion"/>
  </si>
  <si>
    <t>香Q白飯</t>
  </si>
  <si>
    <t>香Q白飯</t>
    <phoneticPr fontId="4" type="noConversion"/>
  </si>
  <si>
    <t>白米</t>
  </si>
  <si>
    <t>白米</t>
    <phoneticPr fontId="4" type="noConversion"/>
  </si>
  <si>
    <t>水果</t>
    <phoneticPr fontId="4" type="noConversion"/>
  </si>
  <si>
    <t>豆奶</t>
    <phoneticPr fontId="4" type="noConversion"/>
  </si>
  <si>
    <t>木須炒蛋</t>
  </si>
  <si>
    <t>蛋.木耳/炒</t>
  </si>
  <si>
    <t>紅娘燴蛋</t>
  </si>
  <si>
    <t>蛋.紅蘿蔔/炒</t>
  </si>
  <si>
    <t>豆腐滑蛋</t>
  </si>
  <si>
    <t>蛋.豆腐/煮</t>
  </si>
  <si>
    <t>彩繪炒蛋</t>
  </si>
  <si>
    <t>蛋.玉米/炒</t>
  </si>
  <si>
    <t>高麗菇菇</t>
  </si>
  <si>
    <t>高麗菜.鮮菇/炒</t>
  </si>
  <si>
    <t>小米.白米</t>
    <phoneticPr fontId="4" type="noConversion"/>
  </si>
  <si>
    <r>
      <rPr>
        <b/>
        <sz val="48"/>
        <color theme="5" tint="-0.499984740745262"/>
        <rFont val="Microsoft JhengHei"/>
        <family val="2"/>
      </rPr>
      <t>大阪</t>
    </r>
    <r>
      <rPr>
        <b/>
        <sz val="48"/>
        <color theme="5" tint="-0.499984740745262"/>
        <rFont val="jf open 粉圓 1.0"/>
        <family val="2"/>
        <charset val="136"/>
      </rPr>
      <t>炸豬排</t>
    </r>
    <phoneticPr fontId="4" type="noConversion"/>
  </si>
  <si>
    <t>冬瓜磚.珍珠</t>
    <phoneticPr fontId="4" type="noConversion"/>
  </si>
  <si>
    <t>冬瓜珍珠</t>
    <phoneticPr fontId="4" type="noConversion"/>
  </si>
  <si>
    <t>蛋.白菜.木耳/煮</t>
    <phoneticPr fontId="4" type="noConversion"/>
  </si>
  <si>
    <r>
      <t>雞丁.</t>
    </r>
    <r>
      <rPr>
        <sz val="20"/>
        <color theme="5" tint="-0.499984740745262"/>
        <rFont val="Microsoft JhengHei"/>
        <family val="2"/>
      </rPr>
      <t>甜椒</t>
    </r>
    <r>
      <rPr>
        <sz val="20"/>
        <color theme="5" tint="-0.499984740745262"/>
        <rFont val="jf open 粉圓 1.0"/>
        <family val="2"/>
        <charset val="136"/>
      </rPr>
      <t>/燒</t>
    </r>
    <phoneticPr fontId="4" type="noConversion"/>
  </si>
  <si>
    <t>白菜.木耳/煮(勾芡)</t>
    <phoneticPr fontId="4" type="noConversion"/>
  </si>
  <si>
    <t>可樂餅</t>
  </si>
  <si>
    <t>玉米布丁酥/炸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</si>
</sst>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0066FF"/>
      <name val="jf open 粉圓 1.0"/>
      <family val="2"/>
      <charset val="136"/>
    </font>
    <font>
      <b/>
      <sz val="48"/>
      <color rgb="FFFF00FF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0066FF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rgb="FF0066FF"/>
      <name val="Microsoft JhengHei"/>
      <family val="2"/>
    </font>
    <font>
      <sz val="20"/>
      <color rgb="FF0066FF"/>
      <name val="Microsoft JhengHei"/>
      <family val="2"/>
    </font>
    <font>
      <b/>
      <sz val="48"/>
      <color rgb="FF0066FF"/>
      <name val="Microsoft JhengHei"/>
      <family val="2"/>
      <charset val="136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Microsoft JhengHei"/>
      <family val="2"/>
      <charset val="136"/>
    </font>
    <font>
      <sz val="20"/>
      <color rgb="FF0066FF"/>
      <name val="Microsoft JhengHei"/>
      <family val="2"/>
      <charset val="136"/>
    </font>
    <font>
      <b/>
      <sz val="48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sz val="20"/>
      <color rgb="FFFF6600"/>
      <name val="Microsoft JhengHei"/>
      <family val="2"/>
    </font>
    <font>
      <sz val="20"/>
      <color rgb="FFFF6600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b/>
      <sz val="48"/>
      <color theme="5" tint="-0.499984740745262"/>
      <name val="Microsoft JhengHei"/>
      <family val="2"/>
      <charset val="136"/>
    </font>
    <font>
      <sz val="20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4" xfId="1" applyNumberFormat="1" applyFont="1" applyBorder="1" applyAlignment="1">
      <alignment horizontal="center" vertical="center" wrapText="1" shrinkToFit="1"/>
    </xf>
    <xf numFmtId="177" fontId="5" fillId="0" borderId="16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14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 textRotation="255"/>
    </xf>
    <xf numFmtId="0" fontId="16" fillId="0" borderId="14" xfId="1" applyFont="1" applyBorder="1" applyAlignment="1">
      <alignment horizontal="center" vertical="center"/>
    </xf>
    <xf numFmtId="176" fontId="17" fillId="0" borderId="14" xfId="1" applyNumberFormat="1" applyFont="1" applyBorder="1" applyAlignment="1">
      <alignment horizontal="center" vertical="center" wrapText="1" shrinkToFit="1"/>
    </xf>
    <xf numFmtId="0" fontId="27" fillId="0" borderId="5" xfId="1" applyFont="1" applyBorder="1" applyAlignment="1">
      <alignment horizontal="center" vertical="center" shrinkToFit="1"/>
    </xf>
    <xf numFmtId="0" fontId="22" fillId="0" borderId="6" xfId="1" applyFont="1" applyBorder="1" applyAlignment="1">
      <alignment horizontal="center" vertical="center" shrinkToFit="1"/>
    </xf>
    <xf numFmtId="0" fontId="30" fillId="0" borderId="0" xfId="0" applyFont="1">
      <alignment vertical="center"/>
    </xf>
    <xf numFmtId="0" fontId="18" fillId="0" borderId="7" xfId="1" applyFont="1" applyBorder="1" applyAlignment="1">
      <alignment horizontal="center" vertical="center" shrinkToFit="1"/>
    </xf>
    <xf numFmtId="0" fontId="31" fillId="0" borderId="7" xfId="1" applyFont="1" applyBorder="1" applyAlignment="1">
      <alignment horizontal="center" vertical="center" shrinkToFit="1"/>
    </xf>
    <xf numFmtId="0" fontId="34" fillId="0" borderId="7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32" fillId="0" borderId="4" xfId="1" applyFont="1" applyBorder="1" applyAlignment="1">
      <alignment horizontal="center" vertical="center" shrinkToFit="1"/>
    </xf>
    <xf numFmtId="0" fontId="35" fillId="0" borderId="4" xfId="1" applyFont="1" applyBorder="1" applyAlignment="1">
      <alignment horizontal="center" vertical="center" shrinkToFit="1"/>
    </xf>
    <xf numFmtId="0" fontId="33" fillId="0" borderId="7" xfId="1" applyFont="1" applyBorder="1" applyAlignment="1">
      <alignment horizontal="center" vertical="center" shrinkToFit="1"/>
    </xf>
    <xf numFmtId="0" fontId="26" fillId="0" borderId="4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shrinkToFit="1"/>
    </xf>
    <xf numFmtId="0" fontId="24" fillId="0" borderId="20" xfId="1" applyFont="1" applyBorder="1" applyAlignment="1">
      <alignment horizontal="center" vertical="center" shrinkToFit="1"/>
    </xf>
    <xf numFmtId="0" fontId="19" fillId="0" borderId="7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shrinkToFit="1"/>
    </xf>
    <xf numFmtId="0" fontId="34" fillId="0" borderId="1" xfId="1" applyFont="1" applyBorder="1" applyAlignment="1">
      <alignment horizontal="center" vertical="center" shrinkToFit="1"/>
    </xf>
    <xf numFmtId="0" fontId="35" fillId="0" borderId="20" xfId="1" applyFont="1" applyBorder="1" applyAlignment="1">
      <alignment horizontal="center" vertical="center" shrinkToFit="1"/>
    </xf>
    <xf numFmtId="0" fontId="32" fillId="0" borderId="20" xfId="1" applyFont="1" applyBorder="1" applyAlignment="1">
      <alignment horizontal="center" vertical="center" shrinkToFit="1"/>
    </xf>
    <xf numFmtId="0" fontId="37" fillId="0" borderId="4" xfId="1" applyFont="1" applyBorder="1" applyAlignment="1">
      <alignment horizontal="center" vertical="center" shrinkToFit="1"/>
    </xf>
    <xf numFmtId="0" fontId="33" fillId="0" borderId="1" xfId="1" applyFont="1" applyBorder="1" applyAlignment="1">
      <alignment horizontal="center" vertical="center" shrinkToFit="1"/>
    </xf>
    <xf numFmtId="0" fontId="39" fillId="0" borderId="8" xfId="1" applyFont="1" applyBorder="1" applyAlignment="1">
      <alignment horizontal="center" vertical="center" shrinkToFit="1"/>
    </xf>
    <xf numFmtId="0" fontId="38" fillId="0" borderId="8" xfId="1" applyFont="1" applyBorder="1" applyAlignment="1">
      <alignment horizontal="center" vertical="center" shrinkToFit="1"/>
    </xf>
    <xf numFmtId="0" fontId="40" fillId="0" borderId="5" xfId="1" applyFont="1" applyBorder="1" applyAlignment="1">
      <alignment horizontal="center" vertical="center" shrinkToFit="1"/>
    </xf>
    <xf numFmtId="0" fontId="38" fillId="0" borderId="6" xfId="1" applyFont="1" applyBorder="1" applyAlignment="1">
      <alignment horizontal="center" vertical="center" shrinkToFit="1"/>
    </xf>
    <xf numFmtId="0" fontId="41" fillId="0" borderId="22" xfId="1" applyFont="1" applyBorder="1" applyAlignment="1">
      <alignment horizontal="center" vertical="center" shrinkToFit="1"/>
    </xf>
    <xf numFmtId="0" fontId="41" fillId="0" borderId="5" xfId="1" applyFont="1" applyBorder="1" applyAlignment="1">
      <alignment horizontal="center" vertical="center" shrinkToFit="1"/>
    </xf>
    <xf numFmtId="0" fontId="39" fillId="0" borderId="6" xfId="1" applyFont="1" applyBorder="1" applyAlignment="1">
      <alignment horizontal="center" vertical="center" shrinkToFit="1"/>
    </xf>
    <xf numFmtId="0" fontId="40" fillId="0" borderId="22" xfId="1" applyFont="1" applyBorder="1" applyAlignment="1">
      <alignment horizontal="center" vertical="center" shrinkToFit="1"/>
    </xf>
    <xf numFmtId="0" fontId="43" fillId="0" borderId="7" xfId="1" applyFont="1" applyBorder="1" applyAlignment="1">
      <alignment horizontal="center" vertical="center" shrinkToFit="1"/>
    </xf>
    <xf numFmtId="0" fontId="45" fillId="0" borderId="18" xfId="1" applyFont="1" applyBorder="1" applyAlignment="1">
      <alignment horizontal="center" vertical="center" shrinkToFit="1"/>
    </xf>
    <xf numFmtId="0" fontId="24" fillId="0" borderId="18" xfId="1" applyFont="1" applyBorder="1" applyAlignment="1">
      <alignment horizontal="center" vertical="center" shrinkToFit="1"/>
    </xf>
    <xf numFmtId="0" fontId="24" fillId="0" borderId="21" xfId="1" applyFont="1" applyBorder="1" applyAlignment="1">
      <alignment horizontal="center" vertical="center" shrinkToFit="1"/>
    </xf>
    <xf numFmtId="0" fontId="42" fillId="0" borderId="7" xfId="1" applyFont="1" applyBorder="1" applyAlignment="1">
      <alignment horizontal="center" vertical="center" shrinkToFit="1"/>
    </xf>
    <xf numFmtId="0" fontId="44" fillId="0" borderId="18" xfId="1" applyFont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5" fillId="0" borderId="21" xfId="1" applyFont="1" applyBorder="1" applyAlignment="1">
      <alignment horizontal="center" vertical="center" shrinkToFit="1"/>
    </xf>
    <xf numFmtId="0" fontId="44" fillId="0" borderId="21" xfId="1" applyFont="1" applyBorder="1" applyAlignment="1">
      <alignment horizontal="center" vertical="center" shrinkToFit="1"/>
    </xf>
    <xf numFmtId="0" fontId="45" fillId="0" borderId="4" xfId="1" applyFont="1" applyBorder="1" applyAlignment="1">
      <alignment horizontal="center" vertical="center" shrinkToFit="1"/>
    </xf>
    <xf numFmtId="0" fontId="44" fillId="0" borderId="4" xfId="1" applyFont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44" fillId="0" borderId="20" xfId="1" applyFont="1" applyBorder="1" applyAlignment="1">
      <alignment horizontal="center" vertical="center" shrinkToFit="1"/>
    </xf>
    <xf numFmtId="0" fontId="44" fillId="0" borderId="25" xfId="1" applyFont="1" applyBorder="1" applyAlignment="1">
      <alignment horizontal="center" vertical="center" shrinkToFit="1"/>
    </xf>
    <xf numFmtId="0" fontId="43" fillId="3" borderId="7" xfId="1" applyFont="1" applyFill="1" applyBorder="1" applyAlignment="1">
      <alignment horizontal="center" vertical="center" shrinkToFit="1"/>
    </xf>
    <xf numFmtId="0" fontId="18" fillId="3" borderId="7" xfId="1" applyFont="1" applyFill="1" applyBorder="1" applyAlignment="1">
      <alignment horizontal="center" vertical="center" shrinkToFit="1"/>
    </xf>
    <xf numFmtId="0" fontId="31" fillId="3" borderId="7" xfId="1" applyFont="1" applyFill="1" applyBorder="1" applyAlignment="1">
      <alignment horizontal="center" vertical="center" shrinkToFit="1"/>
    </xf>
    <xf numFmtId="0" fontId="34" fillId="3" borderId="7" xfId="1" applyFont="1" applyFill="1" applyBorder="1" applyAlignment="1">
      <alignment horizontal="center" vertical="center" shrinkToFit="1"/>
    </xf>
    <xf numFmtId="0" fontId="39" fillId="3" borderId="8" xfId="1" applyFont="1" applyFill="1" applyBorder="1" applyAlignment="1">
      <alignment horizontal="center" vertical="center" shrinkToFit="1"/>
    </xf>
    <xf numFmtId="0" fontId="45" fillId="3" borderId="18" xfId="1" applyFont="1" applyFill="1" applyBorder="1" applyAlignment="1">
      <alignment horizontal="center" vertical="center" shrinkToFit="1"/>
    </xf>
    <xf numFmtId="0" fontId="24" fillId="3" borderId="4" xfId="1" applyFont="1" applyFill="1" applyBorder="1" applyAlignment="1">
      <alignment horizontal="center" vertical="center" shrinkToFit="1"/>
    </xf>
    <xf numFmtId="0" fontId="32" fillId="3" borderId="4" xfId="1" applyFont="1" applyFill="1" applyBorder="1" applyAlignment="1">
      <alignment horizontal="center" vertical="center" shrinkToFit="1"/>
    </xf>
    <xf numFmtId="0" fontId="35" fillId="3" borderId="4" xfId="1" applyFont="1" applyFill="1" applyBorder="1" applyAlignment="1">
      <alignment horizontal="center" vertical="center" shrinkToFit="1"/>
    </xf>
    <xf numFmtId="0" fontId="40" fillId="3" borderId="5" xfId="1" applyFont="1" applyFill="1" applyBorder="1" applyAlignment="1">
      <alignment horizontal="center" vertical="center" shrinkToFit="1"/>
    </xf>
    <xf numFmtId="0" fontId="42" fillId="3" borderId="7" xfId="1" applyFont="1" applyFill="1" applyBorder="1" applyAlignment="1">
      <alignment horizontal="center" vertical="center" shrinkToFit="1"/>
    </xf>
    <xf numFmtId="0" fontId="38" fillId="3" borderId="8" xfId="1" applyFont="1" applyFill="1" applyBorder="1" applyAlignment="1">
      <alignment horizontal="center" vertical="center" shrinkToFit="1"/>
    </xf>
    <xf numFmtId="0" fontId="11" fillId="3" borderId="0" xfId="0" applyFont="1" applyFill="1">
      <alignment vertical="center"/>
    </xf>
    <xf numFmtId="0" fontId="44" fillId="3" borderId="18" xfId="1" applyFont="1" applyFill="1" applyBorder="1" applyAlignment="1">
      <alignment horizontal="center" vertical="center" shrinkToFit="1"/>
    </xf>
    <xf numFmtId="0" fontId="41" fillId="3" borderId="5" xfId="1" applyFont="1" applyFill="1" applyBorder="1" applyAlignment="1">
      <alignment horizontal="center" vertical="center" shrinkToFit="1"/>
    </xf>
    <xf numFmtId="0" fontId="7" fillId="3" borderId="0" xfId="0" applyFont="1" applyFill="1">
      <alignment vertical="center"/>
    </xf>
    <xf numFmtId="0" fontId="24" fillId="3" borderId="18" xfId="1" applyFont="1" applyFill="1" applyBorder="1" applyAlignment="1">
      <alignment horizontal="center" vertical="center" shrinkToFit="1"/>
    </xf>
    <xf numFmtId="0" fontId="44" fillId="3" borderId="4" xfId="1" applyFont="1" applyFill="1" applyBorder="1" applyAlignment="1">
      <alignment horizontal="center" vertical="center" shrinkToFit="1"/>
    </xf>
    <xf numFmtId="0" fontId="26" fillId="3" borderId="4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31" fillId="0" borderId="7" xfId="1" applyFont="1" applyFill="1" applyBorder="1" applyAlignment="1">
      <alignment horizontal="center" vertical="center" shrinkToFit="1"/>
    </xf>
    <xf numFmtId="0" fontId="34" fillId="0" borderId="7" xfId="1" applyFont="1" applyFill="1" applyBorder="1" applyAlignment="1">
      <alignment horizontal="center" vertical="center" shrinkToFit="1"/>
    </xf>
    <xf numFmtId="0" fontId="24" fillId="0" borderId="4" xfId="1" applyFont="1" applyFill="1" applyBorder="1" applyAlignment="1">
      <alignment horizontal="center" vertical="center" shrinkToFit="1"/>
    </xf>
    <xf numFmtId="0" fontId="32" fillId="0" borderId="4" xfId="1" applyFont="1" applyFill="1" applyBorder="1" applyAlignment="1">
      <alignment horizontal="center" vertical="center" shrinkToFit="1"/>
    </xf>
    <xf numFmtId="0" fontId="35" fillId="0" borderId="4" xfId="1" applyFont="1" applyFill="1" applyBorder="1" applyAlignment="1">
      <alignment horizontal="center" vertical="center" shrinkToFit="1"/>
    </xf>
    <xf numFmtId="0" fontId="40" fillId="0" borderId="5" xfId="1" applyFont="1" applyFill="1" applyBorder="1" applyAlignment="1">
      <alignment horizontal="center" vertical="center" shrinkToFit="1"/>
    </xf>
    <xf numFmtId="0" fontId="19" fillId="0" borderId="7" xfId="1" applyFont="1" applyFill="1" applyBorder="1" applyAlignment="1">
      <alignment horizontal="center" vertical="center" shrinkToFit="1"/>
    </xf>
    <xf numFmtId="0" fontId="38" fillId="0" borderId="8" xfId="1" applyFont="1" applyFill="1" applyBorder="1" applyAlignment="1">
      <alignment horizontal="center" vertical="center" shrinkToFit="1"/>
    </xf>
    <xf numFmtId="0" fontId="41" fillId="0" borderId="5" xfId="1" applyFont="1" applyFill="1" applyBorder="1" applyAlignment="1">
      <alignment horizontal="center" vertical="center" shrinkToFit="1"/>
    </xf>
    <xf numFmtId="0" fontId="44" fillId="0" borderId="4" xfId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6" fontId="3" fillId="3" borderId="3" xfId="1" applyNumberFormat="1" applyFont="1" applyFill="1" applyBorder="1" applyAlignment="1">
      <alignment horizontal="center" vertical="center"/>
    </xf>
    <xf numFmtId="176" fontId="3" fillId="3" borderId="4" xfId="1" applyNumberFormat="1" applyFont="1" applyFill="1" applyBorder="1" applyAlignment="1">
      <alignment horizontal="center" vertical="center"/>
    </xf>
    <xf numFmtId="176" fontId="23" fillId="3" borderId="3" xfId="1" applyNumberFormat="1" applyFont="1" applyFill="1" applyBorder="1" applyAlignment="1">
      <alignment horizontal="center" vertical="center" textRotation="255"/>
    </xf>
    <xf numFmtId="176" fontId="23" fillId="3" borderId="4" xfId="1" applyNumberFormat="1" applyFont="1" applyFill="1" applyBorder="1" applyAlignment="1">
      <alignment horizontal="center" vertical="center" textRotation="255"/>
    </xf>
    <xf numFmtId="177" fontId="3" fillId="0" borderId="4" xfId="0" applyNumberFormat="1" applyFont="1" applyBorder="1" applyAlignment="1">
      <alignment horizontal="center" vertical="center"/>
    </xf>
    <xf numFmtId="178" fontId="8" fillId="2" borderId="11" xfId="1" applyNumberFormat="1" applyFont="1" applyFill="1" applyBorder="1" applyAlignment="1">
      <alignment horizontal="center" vertical="center" shrinkToFit="1"/>
    </xf>
    <xf numFmtId="178" fontId="8" fillId="2" borderId="12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8" fontId="8" fillId="3" borderId="23" xfId="1" applyNumberFormat="1" applyFont="1" applyFill="1" applyBorder="1" applyAlignment="1">
      <alignment horizontal="center" vertical="center" shrinkToFit="1"/>
    </xf>
    <xf numFmtId="178" fontId="8" fillId="3" borderId="12" xfId="1" applyNumberFormat="1" applyFont="1" applyFill="1" applyBorder="1" applyAlignment="1">
      <alignment horizontal="center" vertical="center" shrinkToFit="1"/>
    </xf>
    <xf numFmtId="179" fontId="8" fillId="3" borderId="24" xfId="1" applyNumberFormat="1" applyFont="1" applyFill="1" applyBorder="1" applyAlignment="1">
      <alignment horizontal="center" vertical="center"/>
    </xf>
    <xf numFmtId="179" fontId="8" fillId="3" borderId="4" xfId="1" applyNumberFormat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 wrapText="1"/>
    </xf>
    <xf numFmtId="0" fontId="21" fillId="3" borderId="4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176" fontId="23" fillId="2" borderId="2" xfId="1" applyNumberFormat="1" applyFont="1" applyFill="1" applyBorder="1" applyAlignment="1">
      <alignment horizontal="center" vertical="center" textRotation="255"/>
    </xf>
    <xf numFmtId="176" fontId="23" fillId="2" borderId="4" xfId="1" applyNumberFormat="1" applyFont="1" applyFill="1" applyBorder="1" applyAlignment="1">
      <alignment horizontal="center" vertical="center" textRotation="255"/>
    </xf>
    <xf numFmtId="176" fontId="3" fillId="2" borderId="2" xfId="1" applyNumberFormat="1" applyFont="1" applyFill="1" applyBorder="1" applyAlignment="1">
      <alignment horizontal="center" vertical="center"/>
    </xf>
    <xf numFmtId="178" fontId="8" fillId="2" borderId="13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28" fillId="2" borderId="3" xfId="1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176" fontId="46" fillId="2" borderId="3" xfId="1" applyNumberFormat="1" applyFont="1" applyFill="1" applyBorder="1" applyAlignment="1">
      <alignment horizontal="center" vertical="center" textRotation="255"/>
    </xf>
    <xf numFmtId="176" fontId="47" fillId="2" borderId="4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7" fillId="2" borderId="3" xfId="1" applyNumberFormat="1" applyFont="1" applyFill="1" applyBorder="1" applyAlignment="1">
      <alignment horizontal="center" vertical="center" textRotation="255"/>
    </xf>
    <xf numFmtId="178" fontId="8" fillId="2" borderId="19" xfId="1" applyNumberFormat="1" applyFont="1" applyFill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/>
    </xf>
    <xf numFmtId="0" fontId="28" fillId="2" borderId="20" xfId="1" applyFont="1" applyFill="1" applyBorder="1" applyAlignment="1">
      <alignment horizontal="center" vertical="center" wrapText="1"/>
    </xf>
    <xf numFmtId="176" fontId="47" fillId="2" borderId="20" xfId="1" applyNumberFormat="1" applyFont="1" applyFill="1" applyBorder="1" applyAlignment="1">
      <alignment horizontal="center" vertical="center" textRotation="255"/>
    </xf>
    <xf numFmtId="0" fontId="21" fillId="2" borderId="2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178" fontId="8" fillId="3" borderId="13" xfId="1" applyNumberFormat="1" applyFont="1" applyFill="1" applyBorder="1" applyAlignment="1">
      <alignment horizontal="center" vertical="center" shrinkToFit="1"/>
    </xf>
    <xf numFmtId="179" fontId="8" fillId="3" borderId="3" xfId="1" applyNumberFormat="1" applyFont="1" applyFill="1" applyBorder="1" applyAlignment="1">
      <alignment horizontal="center" vertical="center"/>
    </xf>
    <xf numFmtId="178" fontId="8" fillId="3" borderId="11" xfId="1" applyNumberFormat="1" applyFont="1" applyFill="1" applyBorder="1" applyAlignment="1">
      <alignment horizontal="center" vertical="center" shrinkToFit="1"/>
    </xf>
    <xf numFmtId="179" fontId="8" fillId="3" borderId="2" xfId="1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1" fillId="3" borderId="2" xfId="1" applyFont="1" applyFill="1" applyBorder="1" applyAlignment="1">
      <alignment horizontal="center" vertical="center" wrapText="1"/>
    </xf>
    <xf numFmtId="176" fontId="23" fillId="3" borderId="2" xfId="1" applyNumberFormat="1" applyFont="1" applyFill="1" applyBorder="1" applyAlignment="1">
      <alignment horizontal="center" vertical="center" textRotation="255"/>
    </xf>
    <xf numFmtId="176" fontId="3" fillId="3" borderId="2" xfId="1" applyNumberFormat="1" applyFont="1" applyFill="1" applyBorder="1" applyAlignment="1">
      <alignment horizontal="center" vertical="center"/>
    </xf>
    <xf numFmtId="177" fontId="3" fillId="4" borderId="24" xfId="0" applyNumberFormat="1" applyFont="1" applyFill="1" applyBorder="1" applyAlignment="1">
      <alignment horizontal="center" vertical="center"/>
    </xf>
    <xf numFmtId="177" fontId="3" fillId="4" borderId="4" xfId="0" applyNumberFormat="1" applyFont="1" applyFill="1" applyBorder="1" applyAlignment="1">
      <alignment horizontal="center" vertical="center"/>
    </xf>
    <xf numFmtId="176" fontId="46" fillId="2" borderId="2" xfId="1" applyNumberFormat="1" applyFont="1" applyFill="1" applyBorder="1" applyAlignment="1">
      <alignment horizontal="center" vertical="center" textRotation="255"/>
    </xf>
    <xf numFmtId="176" fontId="46" fillId="3" borderId="2" xfId="1" applyNumberFormat="1" applyFont="1" applyFill="1" applyBorder="1" applyAlignment="1">
      <alignment horizontal="center" vertical="center" textRotation="255"/>
    </xf>
    <xf numFmtId="176" fontId="47" fillId="3" borderId="4" xfId="1" applyNumberFormat="1" applyFont="1" applyFill="1" applyBorder="1" applyAlignment="1">
      <alignment horizontal="center" vertical="center" textRotation="255"/>
    </xf>
    <xf numFmtId="178" fontId="8" fillId="2" borderId="23" xfId="1" applyNumberFormat="1" applyFont="1" applyFill="1" applyBorder="1" applyAlignment="1">
      <alignment horizontal="center" vertical="center" shrinkToFit="1"/>
    </xf>
    <xf numFmtId="179" fontId="8" fillId="2" borderId="24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4" xfId="1" applyNumberFormat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  <xf numFmtId="0" fontId="34" fillId="0" borderId="1" xfId="1" applyFont="1" applyFill="1" applyBorder="1" applyAlignment="1">
      <alignment horizontal="center" vertical="center" shrinkToFit="1"/>
    </xf>
    <xf numFmtId="0" fontId="36" fillId="0" borderId="4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38" fillId="0" borderId="6" xfId="1" applyFont="1" applyFill="1" applyBorder="1" applyAlignment="1">
      <alignment horizontal="center" vertical="center" shrinkToFit="1"/>
    </xf>
    <xf numFmtId="0" fontId="35" fillId="0" borderId="20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FF66"/>
      <color rgb="FFD8E4BC"/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A33A98E9-F5DB-4FC0-8AD0-47524B87D2EF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319621</xdr:colOff>
      <xdr:row>0</xdr:row>
      <xdr:rowOff>148199</xdr:rowOff>
    </xdr:from>
    <xdr:ext cx="6675539" cy="892617"/>
    <xdr:sp macro="" textlink="">
      <xdr:nvSpPr>
        <xdr:cNvPr id="3" name="矩形 2">
          <a:extLst>
            <a:ext uri="{FF2B5EF4-FFF2-40B4-BE49-F238E27FC236}">
              <a16:creationId xmlns="" xmlns:a16="http://schemas.microsoft.com/office/drawing/2014/main" id="{8AC42B3F-C33C-4096-BE5D-9728FE0BB266}"/>
            </a:ext>
          </a:extLst>
        </xdr:cNvPr>
        <xdr:cNvSpPr/>
      </xdr:nvSpPr>
      <xdr:spPr>
        <a:xfrm>
          <a:off x="2895181" y="148199"/>
          <a:ext cx="667553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5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="" xmlns:a16="http://schemas.microsoft.com/office/drawing/2014/main" id="{5847EB3B-AA01-4141-B9FA-E483C383C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2148840</xdr:colOff>
      <xdr:row>0</xdr:row>
      <xdr:rowOff>261222</xdr:rowOff>
    </xdr:from>
    <xdr:to>
      <xdr:col>7</xdr:col>
      <xdr:colOff>1787452</xdr:colOff>
      <xdr:row>0</xdr:row>
      <xdr:rowOff>619501</xdr:rowOff>
    </xdr:to>
    <xdr:pic>
      <xdr:nvPicPr>
        <xdr:cNvPr id="5" name="圖片 4">
          <a:extLst>
            <a:ext uri="{FF2B5EF4-FFF2-40B4-BE49-F238E27FC236}">
              <a16:creationId xmlns="" xmlns:a16="http://schemas.microsoft.com/office/drawing/2014/main" id="{0A807EF0-E3E7-4063-8C22-819713E5C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261222"/>
          <a:ext cx="2976172" cy="358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view="pageBreakPreview" zoomScale="70" zoomScaleSheetLayoutView="70" workbookViewId="0">
      <selection activeCell="G55" sqref="G55:G56"/>
    </sheetView>
  </sheetViews>
  <sheetFormatPr defaultRowHeight="27.75"/>
  <cols>
    <col min="1" max="1" width="6.25" style="2" customWidth="1"/>
    <col min="2" max="2" width="3.625" style="1" customWidth="1"/>
    <col min="3" max="3" width="27.5" style="13" customWidth="1"/>
    <col min="4" max="4" width="38.875" style="13" customWidth="1"/>
    <col min="5" max="6" width="37.625" style="13" customWidth="1"/>
    <col min="7" max="7" width="10.875" style="13" customWidth="1"/>
    <col min="8" max="8" width="32" style="13" customWidth="1"/>
    <col min="9" max="9" width="4.625" style="13" customWidth="1"/>
    <col min="10" max="14" width="4.625" customWidth="1"/>
  </cols>
  <sheetData>
    <row r="1" spans="1:14" ht="88.15" customHeight="1" thickBo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31.9" customHeight="1" thickBot="1">
      <c r="A2" s="89" t="s">
        <v>0</v>
      </c>
      <c r="B2" s="90"/>
      <c r="C2" s="6" t="s">
        <v>1</v>
      </c>
      <c r="D2" s="7" t="s">
        <v>2</v>
      </c>
      <c r="E2" s="91" t="s">
        <v>3</v>
      </c>
      <c r="F2" s="92"/>
      <c r="G2" s="8" t="s">
        <v>4</v>
      </c>
      <c r="H2" s="9" t="s">
        <v>5</v>
      </c>
      <c r="I2" s="10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4" t="s">
        <v>8</v>
      </c>
    </row>
    <row r="3" spans="1:14" s="5" customFormat="1" ht="55.15" customHeight="1" thickTop="1">
      <c r="A3" s="146">
        <v>44682</v>
      </c>
      <c r="B3" s="147" t="s">
        <v>12</v>
      </c>
      <c r="C3" s="43" t="s">
        <v>123</v>
      </c>
      <c r="D3" s="14" t="s">
        <v>151</v>
      </c>
      <c r="E3" s="15" t="s">
        <v>31</v>
      </c>
      <c r="F3" s="16" t="s">
        <v>24</v>
      </c>
      <c r="G3" s="131" t="s">
        <v>19</v>
      </c>
      <c r="H3" s="35" t="s">
        <v>196</v>
      </c>
      <c r="I3" s="114"/>
      <c r="J3" s="148">
        <v>7</v>
      </c>
      <c r="K3" s="148">
        <v>2.5</v>
      </c>
      <c r="L3" s="148">
        <v>2</v>
      </c>
      <c r="M3" s="148">
        <v>2.8</v>
      </c>
      <c r="N3" s="93">
        <f>J3*70+K3*75+L3*25+M3*45</f>
        <v>853.5</v>
      </c>
    </row>
    <row r="4" spans="1:14" s="1" customFormat="1" ht="21" customHeight="1" thickBot="1">
      <c r="A4" s="127"/>
      <c r="B4" s="128"/>
      <c r="C4" s="44" t="s">
        <v>124</v>
      </c>
      <c r="D4" s="17" t="s">
        <v>152</v>
      </c>
      <c r="E4" s="18" t="s">
        <v>21</v>
      </c>
      <c r="F4" s="19" t="s">
        <v>25</v>
      </c>
      <c r="G4" s="132"/>
      <c r="H4" s="37" t="s">
        <v>197</v>
      </c>
      <c r="I4" s="115"/>
      <c r="J4" s="105"/>
      <c r="K4" s="105"/>
      <c r="L4" s="105"/>
      <c r="M4" s="105"/>
      <c r="N4" s="99"/>
    </row>
    <row r="5" spans="1:14" s="5" customFormat="1" ht="55.15" hidden="1" customHeight="1" thickTop="1">
      <c r="A5" s="106">
        <v>44682</v>
      </c>
      <c r="B5" s="108" t="s">
        <v>12</v>
      </c>
      <c r="C5" s="57" t="s">
        <v>123</v>
      </c>
      <c r="D5" s="58" t="s">
        <v>223</v>
      </c>
      <c r="E5" s="59" t="s">
        <v>31</v>
      </c>
      <c r="F5" s="60" t="s">
        <v>24</v>
      </c>
      <c r="G5" s="110" t="s">
        <v>19</v>
      </c>
      <c r="H5" s="61" t="s">
        <v>196</v>
      </c>
      <c r="I5" s="97"/>
      <c r="J5" s="104">
        <v>7</v>
      </c>
      <c r="K5" s="104">
        <v>2.5</v>
      </c>
      <c r="L5" s="104">
        <v>2.1</v>
      </c>
      <c r="M5" s="104">
        <v>2.9</v>
      </c>
      <c r="N5" s="93">
        <f>J5*70+K5*75+L5*25+M5*45</f>
        <v>860.5</v>
      </c>
    </row>
    <row r="6" spans="1:14" s="1" customFormat="1" ht="21" hidden="1" customHeight="1" thickBot="1">
      <c r="A6" s="107"/>
      <c r="B6" s="109"/>
      <c r="C6" s="62" t="s">
        <v>124</v>
      </c>
      <c r="D6" s="63" t="s">
        <v>224</v>
      </c>
      <c r="E6" s="64" t="s">
        <v>21</v>
      </c>
      <c r="F6" s="65" t="s">
        <v>25</v>
      </c>
      <c r="G6" s="111"/>
      <c r="H6" s="66" t="s">
        <v>197</v>
      </c>
      <c r="I6" s="98"/>
      <c r="J6" s="105"/>
      <c r="K6" s="105"/>
      <c r="L6" s="105"/>
      <c r="M6" s="105"/>
      <c r="N6" s="94"/>
    </row>
    <row r="7" spans="1:14" s="5" customFormat="1" ht="55.15" customHeight="1" thickTop="1">
      <c r="A7" s="100">
        <f>A5+1</f>
        <v>44683</v>
      </c>
      <c r="B7" s="102" t="s">
        <v>16</v>
      </c>
      <c r="C7" s="47" t="s">
        <v>218</v>
      </c>
      <c r="D7" s="47" t="s">
        <v>154</v>
      </c>
      <c r="E7" s="20" t="s">
        <v>22</v>
      </c>
      <c r="F7" s="16" t="s">
        <v>85</v>
      </c>
      <c r="G7" s="112" t="s">
        <v>17</v>
      </c>
      <c r="H7" s="36" t="s">
        <v>88</v>
      </c>
      <c r="I7" s="114"/>
      <c r="J7" s="116">
        <v>6.6</v>
      </c>
      <c r="K7" s="116">
        <v>2.5</v>
      </c>
      <c r="L7" s="116">
        <v>2.2000000000000002</v>
      </c>
      <c r="M7" s="116">
        <v>2.8</v>
      </c>
      <c r="N7" s="93">
        <f>J7*70+K7*75+L7*25+M7*45</f>
        <v>830.5</v>
      </c>
    </row>
    <row r="8" spans="1:14" s="1" customFormat="1" ht="21" customHeight="1" thickBot="1">
      <c r="A8" s="101"/>
      <c r="B8" s="103"/>
      <c r="C8" s="48" t="s">
        <v>220</v>
      </c>
      <c r="D8" s="53" t="s">
        <v>155</v>
      </c>
      <c r="E8" s="18" t="s">
        <v>23</v>
      </c>
      <c r="F8" s="19" t="s">
        <v>78</v>
      </c>
      <c r="G8" s="113"/>
      <c r="H8" s="37" t="s">
        <v>89</v>
      </c>
      <c r="I8" s="115"/>
      <c r="J8" s="105"/>
      <c r="K8" s="105"/>
      <c r="L8" s="105"/>
      <c r="M8" s="105"/>
      <c r="N8" s="99"/>
    </row>
    <row r="9" spans="1:14" s="5" customFormat="1" ht="55.15" customHeight="1" thickTop="1">
      <c r="A9" s="100">
        <f>A7+1</f>
        <v>44684</v>
      </c>
      <c r="B9" s="102" t="s">
        <v>9</v>
      </c>
      <c r="C9" s="43" t="s">
        <v>184</v>
      </c>
      <c r="D9" s="54" t="s">
        <v>147</v>
      </c>
      <c r="E9" s="29" t="s">
        <v>84</v>
      </c>
      <c r="F9" s="30" t="s">
        <v>209</v>
      </c>
      <c r="G9" s="120" t="s">
        <v>18</v>
      </c>
      <c r="H9" s="38" t="s">
        <v>90</v>
      </c>
      <c r="I9" s="122" t="s">
        <v>221</v>
      </c>
      <c r="J9" s="104">
        <v>6.8</v>
      </c>
      <c r="K9" s="104">
        <v>2.5</v>
      </c>
      <c r="L9" s="104">
        <v>2</v>
      </c>
      <c r="M9" s="104">
        <v>3</v>
      </c>
      <c r="N9" s="93">
        <f>J9*70+K9*75+L9*25+M9*45</f>
        <v>848.5</v>
      </c>
    </row>
    <row r="10" spans="1:14" s="1" customFormat="1" ht="21" customHeight="1">
      <c r="A10" s="101"/>
      <c r="B10" s="103"/>
      <c r="C10" s="44" t="s">
        <v>185</v>
      </c>
      <c r="D10" s="53" t="s">
        <v>148</v>
      </c>
      <c r="E10" s="18" t="s">
        <v>87</v>
      </c>
      <c r="F10" s="19" t="s">
        <v>164</v>
      </c>
      <c r="G10" s="121"/>
      <c r="H10" s="37" t="s">
        <v>92</v>
      </c>
      <c r="I10" s="123"/>
      <c r="J10" s="105"/>
      <c r="K10" s="105"/>
      <c r="L10" s="105"/>
      <c r="M10" s="105"/>
      <c r="N10" s="99"/>
    </row>
    <row r="11" spans="1:14" s="5" customFormat="1" ht="55.15" customHeight="1">
      <c r="A11" s="117">
        <f>A9+1</f>
        <v>44685</v>
      </c>
      <c r="B11" s="118" t="s">
        <v>10</v>
      </c>
      <c r="C11" s="14" t="s">
        <v>127</v>
      </c>
      <c r="D11" s="22" t="s">
        <v>149</v>
      </c>
      <c r="E11" s="29" t="s">
        <v>26</v>
      </c>
      <c r="F11" s="30" t="s">
        <v>80</v>
      </c>
      <c r="G11" s="119" t="s">
        <v>17</v>
      </c>
      <c r="H11" s="38" t="s">
        <v>91</v>
      </c>
      <c r="I11" s="126"/>
      <c r="J11" s="104">
        <v>6.3</v>
      </c>
      <c r="K11" s="104">
        <v>2.5</v>
      </c>
      <c r="L11" s="104">
        <v>2</v>
      </c>
      <c r="M11" s="104">
        <v>2.8</v>
      </c>
      <c r="N11" s="125">
        <f>J11*70+K11*75+L11*25+M11*45</f>
        <v>804.5</v>
      </c>
    </row>
    <row r="12" spans="1:14" s="1" customFormat="1" ht="21" customHeight="1">
      <c r="A12" s="101"/>
      <c r="B12" s="103"/>
      <c r="C12" s="45" t="s">
        <v>126</v>
      </c>
      <c r="D12" s="17" t="s">
        <v>150</v>
      </c>
      <c r="E12" s="18" t="s">
        <v>27</v>
      </c>
      <c r="F12" s="19" t="s">
        <v>28</v>
      </c>
      <c r="G12" s="113"/>
      <c r="H12" s="37" t="s">
        <v>93</v>
      </c>
      <c r="I12" s="123"/>
      <c r="J12" s="105"/>
      <c r="K12" s="105"/>
      <c r="L12" s="105"/>
      <c r="M12" s="105"/>
      <c r="N12" s="99"/>
    </row>
    <row r="13" spans="1:14" s="5" customFormat="1" ht="55.15" customHeight="1">
      <c r="A13" s="117">
        <f>A11+1</f>
        <v>44686</v>
      </c>
      <c r="B13" s="118" t="s">
        <v>11</v>
      </c>
      <c r="C13" s="49" t="s">
        <v>217</v>
      </c>
      <c r="D13" s="54" t="s">
        <v>169</v>
      </c>
      <c r="E13" s="29" t="s">
        <v>29</v>
      </c>
      <c r="F13" s="30" t="s">
        <v>79</v>
      </c>
      <c r="G13" s="119" t="s">
        <v>17</v>
      </c>
      <c r="H13" s="38" t="s">
        <v>95</v>
      </c>
      <c r="I13" s="122" t="s">
        <v>221</v>
      </c>
      <c r="J13" s="104">
        <v>6.5</v>
      </c>
      <c r="K13" s="104">
        <v>2.5</v>
      </c>
      <c r="L13" s="104">
        <v>2.2000000000000002</v>
      </c>
      <c r="M13" s="104">
        <v>3</v>
      </c>
      <c r="N13" s="125">
        <f>J13*70+K13*75+L13*25+M13*45</f>
        <v>832.5</v>
      </c>
    </row>
    <row r="14" spans="1:14" s="1" customFormat="1" ht="21" customHeight="1" thickBot="1">
      <c r="A14" s="127"/>
      <c r="B14" s="128"/>
      <c r="C14" s="50" t="s">
        <v>219</v>
      </c>
      <c r="D14" s="55" t="s">
        <v>159</v>
      </c>
      <c r="E14" s="32" t="s">
        <v>30</v>
      </c>
      <c r="F14" s="31" t="s">
        <v>214</v>
      </c>
      <c r="G14" s="129"/>
      <c r="H14" s="39" t="s">
        <v>198</v>
      </c>
      <c r="I14" s="130"/>
      <c r="J14" s="124"/>
      <c r="K14" s="124"/>
      <c r="L14" s="124"/>
      <c r="M14" s="124"/>
      <c r="N14" s="94"/>
    </row>
    <row r="15" spans="1:14" s="5" customFormat="1" ht="55.15" customHeight="1" thickTop="1">
      <c r="A15" s="100">
        <v>44689</v>
      </c>
      <c r="B15" s="102" t="s">
        <v>12</v>
      </c>
      <c r="C15" s="47" t="s">
        <v>130</v>
      </c>
      <c r="D15" s="76" t="s">
        <v>153</v>
      </c>
      <c r="E15" s="83" t="s">
        <v>32</v>
      </c>
      <c r="F15" s="78" t="s">
        <v>121</v>
      </c>
      <c r="G15" s="131" t="s">
        <v>19</v>
      </c>
      <c r="H15" s="36" t="s">
        <v>94</v>
      </c>
      <c r="I15" s="114"/>
      <c r="J15" s="116">
        <v>6.3</v>
      </c>
      <c r="K15" s="116">
        <v>2.5</v>
      </c>
      <c r="L15" s="116">
        <v>2.2000000000000002</v>
      </c>
      <c r="M15" s="116">
        <v>2.7</v>
      </c>
      <c r="N15" s="93">
        <f>J15*70+K15*75+L15*25+M15*45</f>
        <v>805</v>
      </c>
    </row>
    <row r="16" spans="1:14" s="1" customFormat="1" ht="21" customHeight="1" thickBot="1">
      <c r="A16" s="101"/>
      <c r="B16" s="103"/>
      <c r="C16" s="48" t="s">
        <v>131</v>
      </c>
      <c r="D16" s="79" t="s">
        <v>150</v>
      </c>
      <c r="E16" s="80" t="s">
        <v>33</v>
      </c>
      <c r="F16" s="81" t="s">
        <v>237</v>
      </c>
      <c r="G16" s="132"/>
      <c r="H16" s="85" t="s">
        <v>114</v>
      </c>
      <c r="I16" s="115"/>
      <c r="J16" s="105"/>
      <c r="K16" s="105"/>
      <c r="L16" s="105"/>
      <c r="M16" s="105"/>
      <c r="N16" s="99"/>
    </row>
    <row r="17" spans="1:14" s="69" customFormat="1" ht="55.15" hidden="1" customHeight="1" thickTop="1">
      <c r="A17" s="133">
        <v>44689</v>
      </c>
      <c r="B17" s="134" t="s">
        <v>12</v>
      </c>
      <c r="C17" s="67" t="s">
        <v>130</v>
      </c>
      <c r="D17" s="76" t="s">
        <v>225</v>
      </c>
      <c r="E17" s="83" t="s">
        <v>32</v>
      </c>
      <c r="F17" s="78" t="s">
        <v>121</v>
      </c>
      <c r="G17" s="110" t="s">
        <v>19</v>
      </c>
      <c r="H17" s="84" t="s">
        <v>94</v>
      </c>
      <c r="I17" s="97"/>
      <c r="J17" s="95">
        <v>6.3</v>
      </c>
      <c r="K17" s="95">
        <v>2.5</v>
      </c>
      <c r="L17" s="95">
        <v>2.2999999999999998</v>
      </c>
      <c r="M17" s="95">
        <v>2.8</v>
      </c>
      <c r="N17" s="93">
        <f>J17*70+K17*75+L17*25+M17*45</f>
        <v>812</v>
      </c>
    </row>
    <row r="18" spans="1:14" s="72" customFormat="1" ht="21" hidden="1" customHeight="1" thickBot="1">
      <c r="A18" s="107"/>
      <c r="B18" s="109"/>
      <c r="C18" s="70" t="s">
        <v>131</v>
      </c>
      <c r="D18" s="79" t="s">
        <v>226</v>
      </c>
      <c r="E18" s="80" t="s">
        <v>33</v>
      </c>
      <c r="F18" s="81" t="s">
        <v>237</v>
      </c>
      <c r="G18" s="111"/>
      <c r="H18" s="85" t="s">
        <v>114</v>
      </c>
      <c r="I18" s="98"/>
      <c r="J18" s="96"/>
      <c r="K18" s="96"/>
      <c r="L18" s="96"/>
      <c r="M18" s="96"/>
      <c r="N18" s="94"/>
    </row>
    <row r="19" spans="1:14" s="5" customFormat="1" ht="55.15" customHeight="1" thickTop="1">
      <c r="A19" s="100">
        <f>A17+1</f>
        <v>44690</v>
      </c>
      <c r="B19" s="102" t="s">
        <v>16</v>
      </c>
      <c r="C19" s="43" t="s">
        <v>217</v>
      </c>
      <c r="D19" s="76" t="s">
        <v>160</v>
      </c>
      <c r="E19" s="77" t="s">
        <v>34</v>
      </c>
      <c r="F19" s="78" t="s">
        <v>240</v>
      </c>
      <c r="G19" s="112" t="s">
        <v>17</v>
      </c>
      <c r="H19" s="84" t="s">
        <v>96</v>
      </c>
      <c r="I19" s="114"/>
      <c r="J19" s="104">
        <v>6.5</v>
      </c>
      <c r="K19" s="104">
        <v>2.5</v>
      </c>
      <c r="L19" s="104">
        <v>2</v>
      </c>
      <c r="M19" s="104">
        <v>2.8</v>
      </c>
      <c r="N19" s="93">
        <f>J19*70+K19*75+L19*25+M19*45</f>
        <v>818.5</v>
      </c>
    </row>
    <row r="20" spans="1:14" s="1" customFormat="1" ht="21" customHeight="1" thickBot="1">
      <c r="A20" s="101"/>
      <c r="B20" s="103"/>
      <c r="C20" s="44" t="s">
        <v>219</v>
      </c>
      <c r="D20" s="79" t="s">
        <v>238</v>
      </c>
      <c r="E20" s="80" t="s">
        <v>36</v>
      </c>
      <c r="F20" s="81" t="s">
        <v>241</v>
      </c>
      <c r="G20" s="113"/>
      <c r="H20" s="82" t="s">
        <v>199</v>
      </c>
      <c r="I20" s="115"/>
      <c r="J20" s="105"/>
      <c r="K20" s="105"/>
      <c r="L20" s="105"/>
      <c r="M20" s="105"/>
      <c r="N20" s="99"/>
    </row>
    <row r="21" spans="1:14" s="5" customFormat="1" ht="55.15" customHeight="1" thickTop="1">
      <c r="A21" s="100">
        <f>A19+1</f>
        <v>44691</v>
      </c>
      <c r="B21" s="102" t="s">
        <v>9</v>
      </c>
      <c r="C21" s="47" t="s">
        <v>186</v>
      </c>
      <c r="D21" s="150" t="s">
        <v>162</v>
      </c>
      <c r="E21" s="151" t="s">
        <v>37</v>
      </c>
      <c r="F21" s="152" t="s">
        <v>189</v>
      </c>
      <c r="G21" s="120" t="s">
        <v>18</v>
      </c>
      <c r="H21" s="155" t="s">
        <v>97</v>
      </c>
      <c r="I21" s="122" t="s">
        <v>221</v>
      </c>
      <c r="J21" s="104">
        <v>6.3</v>
      </c>
      <c r="K21" s="104">
        <v>2.5</v>
      </c>
      <c r="L21" s="104">
        <v>2.2999999999999998</v>
      </c>
      <c r="M21" s="104">
        <v>2.7</v>
      </c>
      <c r="N21" s="93">
        <f>J21*70+K21*75+L21*25+M21*45</f>
        <v>807.5</v>
      </c>
    </row>
    <row r="22" spans="1:14" s="1" customFormat="1" ht="21" customHeight="1" thickBot="1">
      <c r="A22" s="101"/>
      <c r="B22" s="103"/>
      <c r="C22" s="48" t="s">
        <v>187</v>
      </c>
      <c r="D22" s="86" t="s">
        <v>161</v>
      </c>
      <c r="E22" s="80" t="s">
        <v>38</v>
      </c>
      <c r="F22" s="153" t="s">
        <v>208</v>
      </c>
      <c r="G22" s="121"/>
      <c r="H22" s="82" t="s">
        <v>102</v>
      </c>
      <c r="I22" s="123"/>
      <c r="J22" s="105"/>
      <c r="K22" s="105"/>
      <c r="L22" s="105"/>
      <c r="M22" s="105"/>
      <c r="N22" s="99"/>
    </row>
    <row r="23" spans="1:14" s="5" customFormat="1" ht="55.15" customHeight="1" thickTop="1">
      <c r="A23" s="117">
        <f>A21+1</f>
        <v>44692</v>
      </c>
      <c r="B23" s="118" t="s">
        <v>10</v>
      </c>
      <c r="C23" s="47" t="s">
        <v>134</v>
      </c>
      <c r="D23" s="150" t="s">
        <v>140</v>
      </c>
      <c r="E23" s="151" t="s">
        <v>40</v>
      </c>
      <c r="F23" s="154" t="s">
        <v>42</v>
      </c>
      <c r="G23" s="119" t="s">
        <v>17</v>
      </c>
      <c r="H23" s="155" t="s">
        <v>117</v>
      </c>
      <c r="I23" s="126"/>
      <c r="J23" s="104">
        <v>6.4</v>
      </c>
      <c r="K23" s="104">
        <v>2.5</v>
      </c>
      <c r="L23" s="104">
        <v>2.2999999999999998</v>
      </c>
      <c r="M23" s="104">
        <v>3</v>
      </c>
      <c r="N23" s="93">
        <f>J23*70+K23*75+L23*25+M23*45</f>
        <v>828</v>
      </c>
    </row>
    <row r="24" spans="1:14" s="1" customFormat="1" ht="21" customHeight="1" thickBot="1">
      <c r="A24" s="101"/>
      <c r="B24" s="103"/>
      <c r="C24" s="48" t="s">
        <v>135</v>
      </c>
      <c r="D24" s="52" t="s">
        <v>141</v>
      </c>
      <c r="E24" s="18" t="s">
        <v>41</v>
      </c>
      <c r="F24" s="21" t="s">
        <v>39</v>
      </c>
      <c r="G24" s="113"/>
      <c r="H24" s="82" t="s">
        <v>118</v>
      </c>
      <c r="I24" s="123"/>
      <c r="J24" s="105"/>
      <c r="K24" s="105"/>
      <c r="L24" s="105"/>
      <c r="M24" s="105"/>
      <c r="N24" s="99"/>
    </row>
    <row r="25" spans="1:14" s="5" customFormat="1" ht="55.15" customHeight="1" thickTop="1">
      <c r="A25" s="117">
        <f>A23+1</f>
        <v>44693</v>
      </c>
      <c r="B25" s="118" t="s">
        <v>11</v>
      </c>
      <c r="C25" s="49" t="s">
        <v>217</v>
      </c>
      <c r="D25" s="54" t="s">
        <v>163</v>
      </c>
      <c r="E25" s="29" t="s">
        <v>43</v>
      </c>
      <c r="F25" s="30" t="s">
        <v>60</v>
      </c>
      <c r="G25" s="119" t="s">
        <v>17</v>
      </c>
      <c r="H25" s="38" t="s">
        <v>236</v>
      </c>
      <c r="I25" s="122" t="s">
        <v>221</v>
      </c>
      <c r="J25" s="104">
        <v>7</v>
      </c>
      <c r="K25" s="104">
        <v>2.5</v>
      </c>
      <c r="L25" s="104">
        <v>2.2000000000000002</v>
      </c>
      <c r="M25" s="104">
        <v>2.8</v>
      </c>
      <c r="N25" s="93">
        <f>J25*70+K25*75+L25*25+M25*45</f>
        <v>858.5</v>
      </c>
    </row>
    <row r="26" spans="1:14" s="1" customFormat="1" ht="21" customHeight="1" thickBot="1">
      <c r="A26" s="127"/>
      <c r="B26" s="128"/>
      <c r="C26" s="51" t="s">
        <v>219</v>
      </c>
      <c r="D26" s="55" t="s">
        <v>215</v>
      </c>
      <c r="E26" s="32" t="s">
        <v>44</v>
      </c>
      <c r="F26" s="31" t="s">
        <v>59</v>
      </c>
      <c r="G26" s="129"/>
      <c r="H26" s="39" t="s">
        <v>235</v>
      </c>
      <c r="I26" s="130"/>
      <c r="J26" s="124"/>
      <c r="K26" s="124"/>
      <c r="L26" s="124"/>
      <c r="M26" s="124"/>
      <c r="N26" s="99"/>
    </row>
    <row r="27" spans="1:14" s="5" customFormat="1" ht="55.15" customHeight="1" thickTop="1">
      <c r="A27" s="100">
        <v>44696</v>
      </c>
      <c r="B27" s="102" t="s">
        <v>12</v>
      </c>
      <c r="C27" s="47" t="s">
        <v>138</v>
      </c>
      <c r="D27" s="14" t="s">
        <v>234</v>
      </c>
      <c r="E27" s="15" t="s">
        <v>45</v>
      </c>
      <c r="F27" s="16" t="s">
        <v>47</v>
      </c>
      <c r="G27" s="131" t="s">
        <v>19</v>
      </c>
      <c r="H27" s="35" t="s">
        <v>98</v>
      </c>
      <c r="I27" s="114"/>
      <c r="J27" s="149">
        <v>6.5</v>
      </c>
      <c r="K27" s="149">
        <v>2.5</v>
      </c>
      <c r="L27" s="149">
        <v>2</v>
      </c>
      <c r="M27" s="149">
        <v>3</v>
      </c>
      <c r="N27" s="93">
        <f>J27*70+K27*75+L27*25+M27*45</f>
        <v>827.5</v>
      </c>
    </row>
    <row r="28" spans="1:14" s="1" customFormat="1" ht="21" customHeight="1" thickBot="1">
      <c r="A28" s="101"/>
      <c r="B28" s="103"/>
      <c r="C28" s="48" t="s">
        <v>139</v>
      </c>
      <c r="D28" s="17" t="s">
        <v>158</v>
      </c>
      <c r="E28" s="18" t="s">
        <v>86</v>
      </c>
      <c r="F28" s="21" t="s">
        <v>48</v>
      </c>
      <c r="G28" s="132"/>
      <c r="H28" s="40" t="s">
        <v>99</v>
      </c>
      <c r="I28" s="115"/>
      <c r="J28" s="105"/>
      <c r="K28" s="105"/>
      <c r="L28" s="105"/>
      <c r="M28" s="105"/>
      <c r="N28" s="99"/>
    </row>
    <row r="29" spans="1:14" s="5" customFormat="1" ht="55.15" hidden="1" customHeight="1" thickTop="1">
      <c r="A29" s="135">
        <v>44696</v>
      </c>
      <c r="B29" s="136" t="s">
        <v>12</v>
      </c>
      <c r="C29" s="67" t="s">
        <v>138</v>
      </c>
      <c r="D29" s="58" t="s">
        <v>229</v>
      </c>
      <c r="E29" s="59" t="s">
        <v>45</v>
      </c>
      <c r="F29" s="60" t="s">
        <v>231</v>
      </c>
      <c r="G29" s="138" t="s">
        <v>19</v>
      </c>
      <c r="H29" s="61" t="s">
        <v>98</v>
      </c>
      <c r="I29" s="139"/>
      <c r="J29" s="95">
        <v>6.5</v>
      </c>
      <c r="K29" s="95">
        <v>2.5</v>
      </c>
      <c r="L29" s="95">
        <v>2.2000000000000002</v>
      </c>
      <c r="M29" s="95">
        <v>2.9</v>
      </c>
      <c r="N29" s="93">
        <f>J29*70+K29*75+L29*25+M29*45</f>
        <v>828</v>
      </c>
    </row>
    <row r="30" spans="1:14" s="1" customFormat="1" ht="21" hidden="1" customHeight="1" thickBot="1">
      <c r="A30" s="107"/>
      <c r="B30" s="137"/>
      <c r="C30" s="70" t="s">
        <v>139</v>
      </c>
      <c r="D30" s="63" t="s">
        <v>230</v>
      </c>
      <c r="E30" s="64" t="s">
        <v>86</v>
      </c>
      <c r="F30" s="75" t="s">
        <v>232</v>
      </c>
      <c r="G30" s="111"/>
      <c r="H30" s="71" t="s">
        <v>99</v>
      </c>
      <c r="I30" s="98"/>
      <c r="J30" s="96"/>
      <c r="K30" s="96"/>
      <c r="L30" s="96"/>
      <c r="M30" s="96"/>
      <c r="N30" s="99"/>
    </row>
    <row r="31" spans="1:14" s="5" customFormat="1" ht="55.15" customHeight="1" thickTop="1">
      <c r="A31" s="100">
        <f>A29+1</f>
        <v>44697</v>
      </c>
      <c r="B31" s="102" t="s">
        <v>16</v>
      </c>
      <c r="C31" s="14" t="s">
        <v>217</v>
      </c>
      <c r="D31" s="14" t="s">
        <v>156</v>
      </c>
      <c r="E31" s="15" t="s">
        <v>56</v>
      </c>
      <c r="F31" s="16" t="s">
        <v>122</v>
      </c>
      <c r="G31" s="112" t="s">
        <v>17</v>
      </c>
      <c r="H31" s="36" t="s">
        <v>200</v>
      </c>
      <c r="I31" s="114"/>
      <c r="J31" s="104">
        <v>7</v>
      </c>
      <c r="K31" s="104">
        <v>2.5</v>
      </c>
      <c r="L31" s="104">
        <v>2</v>
      </c>
      <c r="M31" s="104">
        <v>2.6</v>
      </c>
      <c r="N31" s="93">
        <f>J31*70+K31*75+L31*25+M31*45</f>
        <v>844.5</v>
      </c>
    </row>
    <row r="32" spans="1:14" s="1" customFormat="1" ht="21" customHeight="1" thickBot="1">
      <c r="A32" s="101"/>
      <c r="B32" s="103"/>
      <c r="C32" s="45" t="s">
        <v>219</v>
      </c>
      <c r="D32" s="17" t="s">
        <v>157</v>
      </c>
      <c r="E32" s="18" t="s">
        <v>55</v>
      </c>
      <c r="F32" s="19" t="s">
        <v>53</v>
      </c>
      <c r="G32" s="113"/>
      <c r="H32" s="37" t="s">
        <v>201</v>
      </c>
      <c r="I32" s="115"/>
      <c r="J32" s="105"/>
      <c r="K32" s="105"/>
      <c r="L32" s="105"/>
      <c r="M32" s="105"/>
      <c r="N32" s="99"/>
    </row>
    <row r="33" spans="1:14" s="5" customFormat="1" ht="55.15" customHeight="1" thickTop="1">
      <c r="A33" s="100">
        <f>A31+1</f>
        <v>44698</v>
      </c>
      <c r="B33" s="102" t="s">
        <v>9</v>
      </c>
      <c r="C33" s="14" t="s">
        <v>182</v>
      </c>
      <c r="D33" s="22" t="s">
        <v>165</v>
      </c>
      <c r="E33" s="29" t="s">
        <v>212</v>
      </c>
      <c r="F33" s="30" t="s">
        <v>210</v>
      </c>
      <c r="G33" s="120" t="s">
        <v>18</v>
      </c>
      <c r="H33" s="38" t="s">
        <v>100</v>
      </c>
      <c r="I33" s="122" t="s">
        <v>221</v>
      </c>
      <c r="J33" s="104">
        <v>6.4</v>
      </c>
      <c r="K33" s="104">
        <v>2.5</v>
      </c>
      <c r="L33" s="104">
        <v>2.1</v>
      </c>
      <c r="M33" s="104">
        <v>3</v>
      </c>
      <c r="N33" s="93">
        <f>J33*70+K33*75+L33*25+M33*45</f>
        <v>823</v>
      </c>
    </row>
    <row r="34" spans="1:14" s="1" customFormat="1" ht="21" customHeight="1" thickBot="1">
      <c r="A34" s="101"/>
      <c r="B34" s="103"/>
      <c r="C34" s="45" t="s">
        <v>183</v>
      </c>
      <c r="D34" s="17" t="s">
        <v>206</v>
      </c>
      <c r="E34" s="18" t="s">
        <v>213</v>
      </c>
      <c r="F34" s="19" t="s">
        <v>211</v>
      </c>
      <c r="G34" s="121"/>
      <c r="H34" s="40" t="s">
        <v>113</v>
      </c>
      <c r="I34" s="123"/>
      <c r="J34" s="105"/>
      <c r="K34" s="105"/>
      <c r="L34" s="105"/>
      <c r="M34" s="105"/>
      <c r="N34" s="99"/>
    </row>
    <row r="35" spans="1:14" s="5" customFormat="1" ht="55.15" customHeight="1" thickTop="1">
      <c r="A35" s="117">
        <f>A33+1</f>
        <v>44699</v>
      </c>
      <c r="B35" s="118" t="s">
        <v>10</v>
      </c>
      <c r="C35" s="14" t="s">
        <v>125</v>
      </c>
      <c r="D35" s="22" t="s">
        <v>143</v>
      </c>
      <c r="E35" s="29" t="s">
        <v>192</v>
      </c>
      <c r="F35" s="24" t="s">
        <v>57</v>
      </c>
      <c r="G35" s="119" t="s">
        <v>17</v>
      </c>
      <c r="H35" s="41" t="s">
        <v>101</v>
      </c>
      <c r="I35" s="126"/>
      <c r="J35" s="104">
        <v>6.3</v>
      </c>
      <c r="K35" s="104">
        <v>2.5</v>
      </c>
      <c r="L35" s="104">
        <v>2.2000000000000002</v>
      </c>
      <c r="M35" s="104">
        <v>2.8</v>
      </c>
      <c r="N35" s="93">
        <f>J35*70+K35*75+L35*25+M35*45</f>
        <v>809.5</v>
      </c>
    </row>
    <row r="36" spans="1:14" s="1" customFormat="1" ht="21" customHeight="1" thickBot="1">
      <c r="A36" s="101"/>
      <c r="B36" s="103"/>
      <c r="C36" s="45" t="s">
        <v>233</v>
      </c>
      <c r="D36" s="17" t="s">
        <v>144</v>
      </c>
      <c r="E36" s="18" t="s">
        <v>193</v>
      </c>
      <c r="F36" s="21" t="s">
        <v>58</v>
      </c>
      <c r="G36" s="113"/>
      <c r="H36" s="37" t="s">
        <v>102</v>
      </c>
      <c r="I36" s="123"/>
      <c r="J36" s="105"/>
      <c r="K36" s="105"/>
      <c r="L36" s="105"/>
      <c r="M36" s="105"/>
      <c r="N36" s="99"/>
    </row>
    <row r="37" spans="1:14" s="5" customFormat="1" ht="55.15" customHeight="1" thickTop="1">
      <c r="A37" s="117">
        <f>A35+1</f>
        <v>44700</v>
      </c>
      <c r="B37" s="118" t="s">
        <v>11</v>
      </c>
      <c r="C37" s="22" t="s">
        <v>217</v>
      </c>
      <c r="D37" s="54" t="s">
        <v>167</v>
      </c>
      <c r="E37" s="29" t="s">
        <v>82</v>
      </c>
      <c r="F37" s="30" t="s">
        <v>194</v>
      </c>
      <c r="G37" s="119" t="s">
        <v>17</v>
      </c>
      <c r="H37" s="38" t="s">
        <v>105</v>
      </c>
      <c r="I37" s="122" t="s">
        <v>221</v>
      </c>
      <c r="J37" s="104">
        <v>6.4</v>
      </c>
      <c r="K37" s="104">
        <v>2.5</v>
      </c>
      <c r="L37" s="104">
        <v>2.2999999999999998</v>
      </c>
      <c r="M37" s="104">
        <v>3</v>
      </c>
      <c r="N37" s="93">
        <f>J37*70+K37*75+L37*25+M37*45</f>
        <v>828</v>
      </c>
    </row>
    <row r="38" spans="1:14" s="1" customFormat="1" ht="21" customHeight="1" thickBot="1">
      <c r="A38" s="127"/>
      <c r="B38" s="128"/>
      <c r="C38" s="46" t="s">
        <v>219</v>
      </c>
      <c r="D38" s="55" t="s">
        <v>168</v>
      </c>
      <c r="E38" s="32" t="s">
        <v>61</v>
      </c>
      <c r="F38" s="31" t="s">
        <v>195</v>
      </c>
      <c r="G38" s="129"/>
      <c r="H38" s="42" t="s">
        <v>205</v>
      </c>
      <c r="I38" s="130"/>
      <c r="J38" s="124"/>
      <c r="K38" s="124"/>
      <c r="L38" s="124"/>
      <c r="M38" s="124"/>
      <c r="N38" s="99"/>
    </row>
    <row r="39" spans="1:14" s="5" customFormat="1" ht="55.15" customHeight="1" thickTop="1">
      <c r="A39" s="100">
        <v>44703</v>
      </c>
      <c r="B39" s="102" t="s">
        <v>12</v>
      </c>
      <c r="C39" s="14" t="s">
        <v>132</v>
      </c>
      <c r="D39" s="14" t="s">
        <v>166</v>
      </c>
      <c r="E39" s="15" t="s">
        <v>62</v>
      </c>
      <c r="F39" s="16" t="s">
        <v>65</v>
      </c>
      <c r="G39" s="131" t="s">
        <v>19</v>
      </c>
      <c r="H39" s="36" t="s">
        <v>103</v>
      </c>
      <c r="I39" s="114"/>
      <c r="J39" s="149">
        <v>6.3</v>
      </c>
      <c r="K39" s="149">
        <v>2.5</v>
      </c>
      <c r="L39" s="149">
        <v>2.2000000000000002</v>
      </c>
      <c r="M39" s="149">
        <v>2.7</v>
      </c>
      <c r="N39" s="93">
        <f>J39*70+K39*75+L39*25+M39*45</f>
        <v>805</v>
      </c>
    </row>
    <row r="40" spans="1:14" s="1" customFormat="1" ht="21" customHeight="1" thickBot="1">
      <c r="A40" s="101"/>
      <c r="B40" s="103"/>
      <c r="C40" s="45" t="s">
        <v>133</v>
      </c>
      <c r="D40" s="17" t="s">
        <v>206</v>
      </c>
      <c r="E40" s="18" t="s">
        <v>63</v>
      </c>
      <c r="F40" s="19" t="s">
        <v>64</v>
      </c>
      <c r="G40" s="132"/>
      <c r="H40" s="40" t="s">
        <v>104</v>
      </c>
      <c r="I40" s="115"/>
      <c r="J40" s="105"/>
      <c r="K40" s="105"/>
      <c r="L40" s="105"/>
      <c r="M40" s="105"/>
      <c r="N40" s="99"/>
    </row>
    <row r="41" spans="1:14" s="5" customFormat="1" ht="55.15" hidden="1" customHeight="1" thickTop="1">
      <c r="A41" s="135">
        <v>44703</v>
      </c>
      <c r="B41" s="136" t="s">
        <v>12</v>
      </c>
      <c r="C41" s="58" t="s">
        <v>132</v>
      </c>
      <c r="D41" s="58" t="s">
        <v>145</v>
      </c>
      <c r="E41" s="59" t="s">
        <v>62</v>
      </c>
      <c r="F41" s="60" t="s">
        <v>65</v>
      </c>
      <c r="G41" s="138" t="s">
        <v>19</v>
      </c>
      <c r="H41" s="68" t="s">
        <v>103</v>
      </c>
      <c r="I41" s="139"/>
      <c r="J41" s="95">
        <v>6.3</v>
      </c>
      <c r="K41" s="95">
        <v>2.5</v>
      </c>
      <c r="L41" s="95">
        <v>2.2000000000000002</v>
      </c>
      <c r="M41" s="95">
        <v>2.8</v>
      </c>
      <c r="N41" s="93">
        <f>J41*70+K41*75+L41*25+M41*45</f>
        <v>809.5</v>
      </c>
    </row>
    <row r="42" spans="1:14" s="1" customFormat="1" ht="21" hidden="1" customHeight="1" thickBot="1">
      <c r="A42" s="107"/>
      <c r="B42" s="137"/>
      <c r="C42" s="73" t="s">
        <v>133</v>
      </c>
      <c r="D42" s="63" t="s">
        <v>146</v>
      </c>
      <c r="E42" s="64" t="s">
        <v>63</v>
      </c>
      <c r="F42" s="65" t="s">
        <v>64</v>
      </c>
      <c r="G42" s="111"/>
      <c r="H42" s="71" t="s">
        <v>104</v>
      </c>
      <c r="I42" s="98"/>
      <c r="J42" s="96"/>
      <c r="K42" s="96"/>
      <c r="L42" s="96"/>
      <c r="M42" s="96"/>
      <c r="N42" s="99"/>
    </row>
    <row r="43" spans="1:14" s="5" customFormat="1" ht="55.15" customHeight="1" thickTop="1">
      <c r="A43" s="100">
        <f>A41+1</f>
        <v>44704</v>
      </c>
      <c r="B43" s="102" t="s">
        <v>16</v>
      </c>
      <c r="C43" s="14" t="s">
        <v>217</v>
      </c>
      <c r="D43" s="47" t="s">
        <v>177</v>
      </c>
      <c r="E43" s="27" t="s">
        <v>49</v>
      </c>
      <c r="F43" s="28" t="s">
        <v>50</v>
      </c>
      <c r="G43" s="112" t="s">
        <v>17</v>
      </c>
      <c r="H43" s="36" t="s">
        <v>115</v>
      </c>
      <c r="I43" s="114"/>
      <c r="J43" s="104">
        <v>6.9</v>
      </c>
      <c r="K43" s="104">
        <v>2.5</v>
      </c>
      <c r="L43" s="104">
        <v>2.1</v>
      </c>
      <c r="M43" s="104">
        <v>2.9</v>
      </c>
      <c r="N43" s="93">
        <f>J43*70+K43*75+L43*25+M43*45</f>
        <v>853.5</v>
      </c>
    </row>
    <row r="44" spans="1:14" s="1" customFormat="1" ht="21" customHeight="1" thickBot="1">
      <c r="A44" s="101"/>
      <c r="B44" s="103"/>
      <c r="C44" s="45" t="s">
        <v>219</v>
      </c>
      <c r="D44" s="53" t="s">
        <v>176</v>
      </c>
      <c r="E44" s="25" t="s">
        <v>35</v>
      </c>
      <c r="F44" s="21" t="s">
        <v>51</v>
      </c>
      <c r="G44" s="113"/>
      <c r="H44" s="37" t="s">
        <v>116</v>
      </c>
      <c r="I44" s="115"/>
      <c r="J44" s="105"/>
      <c r="K44" s="105"/>
      <c r="L44" s="105"/>
      <c r="M44" s="105"/>
      <c r="N44" s="99"/>
    </row>
    <row r="45" spans="1:14" s="5" customFormat="1" ht="55.15" customHeight="1" thickTop="1">
      <c r="A45" s="100">
        <f>A43+1</f>
        <v>44705</v>
      </c>
      <c r="B45" s="102" t="s">
        <v>9</v>
      </c>
      <c r="C45" s="47" t="s">
        <v>188</v>
      </c>
      <c r="D45" s="54" t="s">
        <v>170</v>
      </c>
      <c r="E45" s="23" t="s">
        <v>54</v>
      </c>
      <c r="F45" s="30" t="s">
        <v>178</v>
      </c>
      <c r="G45" s="120" t="s">
        <v>18</v>
      </c>
      <c r="H45" s="38" t="s">
        <v>202</v>
      </c>
      <c r="I45" s="122" t="s">
        <v>221</v>
      </c>
      <c r="J45" s="104">
        <v>6.8</v>
      </c>
      <c r="K45" s="104">
        <v>2.5</v>
      </c>
      <c r="L45" s="104">
        <v>2.2000000000000002</v>
      </c>
      <c r="M45" s="104">
        <v>2.9</v>
      </c>
      <c r="N45" s="93">
        <f>J45*70+K45*75+L45*25+M45*45</f>
        <v>849</v>
      </c>
    </row>
    <row r="46" spans="1:14" s="1" customFormat="1" ht="21" customHeight="1" thickBot="1">
      <c r="A46" s="101"/>
      <c r="B46" s="103"/>
      <c r="C46" s="48" t="s">
        <v>187</v>
      </c>
      <c r="D46" s="53" t="s">
        <v>155</v>
      </c>
      <c r="E46" s="25" t="s">
        <v>52</v>
      </c>
      <c r="F46" s="19" t="s">
        <v>179</v>
      </c>
      <c r="G46" s="121"/>
      <c r="H46" s="37" t="s">
        <v>203</v>
      </c>
      <c r="I46" s="123"/>
      <c r="J46" s="105"/>
      <c r="K46" s="105"/>
      <c r="L46" s="105"/>
      <c r="M46" s="105"/>
      <c r="N46" s="99"/>
    </row>
    <row r="47" spans="1:14" s="5" customFormat="1" ht="55.15" customHeight="1" thickTop="1">
      <c r="A47" s="117">
        <f>A45+1</f>
        <v>44706</v>
      </c>
      <c r="B47" s="118" t="s">
        <v>10</v>
      </c>
      <c r="C47" s="14" t="s">
        <v>136</v>
      </c>
      <c r="D47" s="22" t="s">
        <v>171</v>
      </c>
      <c r="E47" s="29" t="s">
        <v>66</v>
      </c>
      <c r="F47" s="152" t="s">
        <v>120</v>
      </c>
      <c r="G47" s="119" t="s">
        <v>17</v>
      </c>
      <c r="H47" s="12" t="s">
        <v>119</v>
      </c>
      <c r="I47" s="126"/>
      <c r="J47" s="104">
        <v>6.4</v>
      </c>
      <c r="K47" s="104">
        <v>2.5</v>
      </c>
      <c r="L47" s="104">
        <v>2.2999999999999998</v>
      </c>
      <c r="M47" s="104">
        <v>2.9</v>
      </c>
      <c r="N47" s="93">
        <f>J47*70+K47*75+L47*25+M47*45</f>
        <v>823.5</v>
      </c>
    </row>
    <row r="48" spans="1:14" s="1" customFormat="1" ht="21" customHeight="1" thickBot="1">
      <c r="A48" s="101"/>
      <c r="B48" s="103"/>
      <c r="C48" s="45" t="s">
        <v>137</v>
      </c>
      <c r="D48" s="17" t="s">
        <v>207</v>
      </c>
      <c r="E48" s="18" t="s">
        <v>67</v>
      </c>
      <c r="F48" s="153" t="s">
        <v>69</v>
      </c>
      <c r="G48" s="113"/>
      <c r="H48" s="11" t="s">
        <v>204</v>
      </c>
      <c r="I48" s="123"/>
      <c r="J48" s="105"/>
      <c r="K48" s="105"/>
      <c r="L48" s="105"/>
      <c r="M48" s="105"/>
      <c r="N48" s="99"/>
    </row>
    <row r="49" spans="1:14" s="5" customFormat="1" ht="55.15" customHeight="1" thickTop="1">
      <c r="A49" s="117">
        <f>A47+1</f>
        <v>44707</v>
      </c>
      <c r="B49" s="118" t="s">
        <v>11</v>
      </c>
      <c r="C49" s="22" t="s">
        <v>217</v>
      </c>
      <c r="D49" s="22" t="s">
        <v>172</v>
      </c>
      <c r="E49" s="29" t="s">
        <v>83</v>
      </c>
      <c r="F49" s="152" t="s">
        <v>81</v>
      </c>
      <c r="G49" s="119" t="s">
        <v>17</v>
      </c>
      <c r="H49" s="38" t="s">
        <v>106</v>
      </c>
      <c r="I49" s="122" t="s">
        <v>221</v>
      </c>
      <c r="J49" s="104">
        <v>6.6</v>
      </c>
      <c r="K49" s="104">
        <v>2.5</v>
      </c>
      <c r="L49" s="104">
        <v>2.2000000000000002</v>
      </c>
      <c r="M49" s="104">
        <v>2.8</v>
      </c>
      <c r="N49" s="93">
        <f>J49*70+K49*75+L49*25+M49*45</f>
        <v>830.5</v>
      </c>
    </row>
    <row r="50" spans="1:14" s="1" customFormat="1" ht="21" customHeight="1" thickBot="1">
      <c r="A50" s="127"/>
      <c r="B50" s="128"/>
      <c r="C50" s="46" t="s">
        <v>219</v>
      </c>
      <c r="D50" s="26" t="s">
        <v>152</v>
      </c>
      <c r="E50" s="32" t="s">
        <v>68</v>
      </c>
      <c r="F50" s="156" t="s">
        <v>239</v>
      </c>
      <c r="G50" s="129"/>
      <c r="H50" s="42" t="s">
        <v>107</v>
      </c>
      <c r="I50" s="130"/>
      <c r="J50" s="124"/>
      <c r="K50" s="124"/>
      <c r="L50" s="124"/>
      <c r="M50" s="124"/>
      <c r="N50" s="99"/>
    </row>
    <row r="51" spans="1:14" s="5" customFormat="1" ht="55.15" customHeight="1" thickTop="1">
      <c r="A51" s="100">
        <v>44710</v>
      </c>
      <c r="B51" s="102" t="s">
        <v>12</v>
      </c>
      <c r="C51" s="14" t="s">
        <v>128</v>
      </c>
      <c r="D51" s="47" t="s">
        <v>173</v>
      </c>
      <c r="E51" s="15" t="s">
        <v>70</v>
      </c>
      <c r="F51" s="78" t="s">
        <v>71</v>
      </c>
      <c r="G51" s="131" t="s">
        <v>19</v>
      </c>
      <c r="H51" s="36" t="s">
        <v>108</v>
      </c>
      <c r="I51" s="143" t="s">
        <v>222</v>
      </c>
      <c r="J51" s="116">
        <v>6.6</v>
      </c>
      <c r="K51" s="116">
        <v>2.5</v>
      </c>
      <c r="L51" s="116">
        <v>2</v>
      </c>
      <c r="M51" s="116">
        <v>2.7</v>
      </c>
      <c r="N51" s="93">
        <f>J51*70+K51*75+L51*25+M51*45</f>
        <v>821</v>
      </c>
    </row>
    <row r="52" spans="1:14" s="1" customFormat="1" ht="21" customHeight="1" thickBot="1">
      <c r="A52" s="101"/>
      <c r="B52" s="103"/>
      <c r="C52" s="45" t="s">
        <v>129</v>
      </c>
      <c r="D52" s="53" t="s">
        <v>215</v>
      </c>
      <c r="E52" s="18" t="s">
        <v>46</v>
      </c>
      <c r="F52" s="19" t="s">
        <v>72</v>
      </c>
      <c r="G52" s="132"/>
      <c r="H52" s="37" t="s">
        <v>112</v>
      </c>
      <c r="I52" s="123"/>
      <c r="J52" s="105"/>
      <c r="K52" s="105"/>
      <c r="L52" s="105"/>
      <c r="M52" s="105"/>
      <c r="N52" s="99"/>
    </row>
    <row r="53" spans="1:14" s="5" customFormat="1" ht="55.15" hidden="1" customHeight="1" thickTop="1">
      <c r="A53" s="135">
        <v>44710</v>
      </c>
      <c r="B53" s="136" t="s">
        <v>12</v>
      </c>
      <c r="C53" s="58" t="s">
        <v>128</v>
      </c>
      <c r="D53" s="67" t="s">
        <v>227</v>
      </c>
      <c r="E53" s="59" t="s">
        <v>70</v>
      </c>
      <c r="F53" s="60" t="s">
        <v>71</v>
      </c>
      <c r="G53" s="138" t="s">
        <v>19</v>
      </c>
      <c r="H53" s="68" t="s">
        <v>108</v>
      </c>
      <c r="I53" s="144" t="s">
        <v>222</v>
      </c>
      <c r="J53" s="140">
        <v>6.6</v>
      </c>
      <c r="K53" s="140">
        <v>2.5</v>
      </c>
      <c r="L53" s="140">
        <v>2</v>
      </c>
      <c r="M53" s="140">
        <v>2.7</v>
      </c>
      <c r="N53" s="141">
        <f>J53*70+K53*75+L53*25+M53*45</f>
        <v>821</v>
      </c>
    </row>
    <row r="54" spans="1:14" s="1" customFormat="1" ht="21" hidden="1" customHeight="1" thickBot="1">
      <c r="A54" s="107"/>
      <c r="B54" s="137"/>
      <c r="C54" s="73" t="s">
        <v>129</v>
      </c>
      <c r="D54" s="74" t="s">
        <v>228</v>
      </c>
      <c r="E54" s="64" t="s">
        <v>46</v>
      </c>
      <c r="F54" s="65" t="s">
        <v>72</v>
      </c>
      <c r="G54" s="111"/>
      <c r="H54" s="66" t="s">
        <v>112</v>
      </c>
      <c r="I54" s="145"/>
      <c r="J54" s="96"/>
      <c r="K54" s="96"/>
      <c r="L54" s="96"/>
      <c r="M54" s="96"/>
      <c r="N54" s="142"/>
    </row>
    <row r="55" spans="1:14" s="5" customFormat="1" ht="55.15" customHeight="1" thickTop="1">
      <c r="A55" s="100">
        <f>A53+1</f>
        <v>44711</v>
      </c>
      <c r="B55" s="102" t="s">
        <v>16</v>
      </c>
      <c r="C55" s="14" t="s">
        <v>217</v>
      </c>
      <c r="D55" s="47" t="s">
        <v>174</v>
      </c>
      <c r="E55" s="15" t="s">
        <v>73</v>
      </c>
      <c r="F55" s="16" t="s">
        <v>75</v>
      </c>
      <c r="G55" s="112" t="s">
        <v>17</v>
      </c>
      <c r="H55" s="36" t="s">
        <v>109</v>
      </c>
      <c r="I55" s="114"/>
      <c r="J55" s="116">
        <v>6.3</v>
      </c>
      <c r="K55" s="116">
        <v>2.5</v>
      </c>
      <c r="L55" s="116">
        <v>2.2000000000000002</v>
      </c>
      <c r="M55" s="116">
        <v>3</v>
      </c>
      <c r="N55" s="93">
        <f>J55*70+K55*75+L55*25+M55*45</f>
        <v>818.5</v>
      </c>
    </row>
    <row r="56" spans="1:14" s="1" customFormat="1" ht="21" customHeight="1" thickBot="1">
      <c r="A56" s="101"/>
      <c r="B56" s="103"/>
      <c r="C56" s="45" t="s">
        <v>219</v>
      </c>
      <c r="D56" s="53" t="s">
        <v>168</v>
      </c>
      <c r="E56" s="33" t="s">
        <v>74</v>
      </c>
      <c r="F56" s="19" t="s">
        <v>76</v>
      </c>
      <c r="G56" s="113"/>
      <c r="H56" s="37" t="s">
        <v>102</v>
      </c>
      <c r="I56" s="115"/>
      <c r="J56" s="105"/>
      <c r="K56" s="105"/>
      <c r="L56" s="105"/>
      <c r="M56" s="105"/>
      <c r="N56" s="99"/>
    </row>
    <row r="57" spans="1:14" s="5" customFormat="1" ht="55.15" customHeight="1" thickTop="1">
      <c r="A57" s="100">
        <f>A55+1</f>
        <v>44712</v>
      </c>
      <c r="B57" s="102" t="s">
        <v>9</v>
      </c>
      <c r="C57" s="43" t="s">
        <v>181</v>
      </c>
      <c r="D57" s="54" t="s">
        <v>175</v>
      </c>
      <c r="E57" s="34" t="s">
        <v>77</v>
      </c>
      <c r="F57" s="30" t="s">
        <v>190</v>
      </c>
      <c r="G57" s="119" t="s">
        <v>17</v>
      </c>
      <c r="H57" s="38" t="s">
        <v>110</v>
      </c>
      <c r="I57" s="122" t="s">
        <v>221</v>
      </c>
      <c r="J57" s="104">
        <v>6.3</v>
      </c>
      <c r="K57" s="104">
        <v>2.5</v>
      </c>
      <c r="L57" s="104">
        <v>2.2999999999999998</v>
      </c>
      <c r="M57" s="104">
        <v>2.7</v>
      </c>
      <c r="N57" s="93">
        <f>J57*70+K57*75+L57*25+M57*45</f>
        <v>807.5</v>
      </c>
    </row>
    <row r="58" spans="1:14" s="1" customFormat="1" ht="21" customHeight="1" thickBot="1">
      <c r="A58" s="101"/>
      <c r="B58" s="103"/>
      <c r="C58" s="56" t="s">
        <v>180</v>
      </c>
      <c r="D58" s="53" t="s">
        <v>142</v>
      </c>
      <c r="E58" s="18" t="s">
        <v>216</v>
      </c>
      <c r="F58" s="19" t="s">
        <v>191</v>
      </c>
      <c r="G58" s="113"/>
      <c r="H58" s="40" t="s">
        <v>111</v>
      </c>
      <c r="I58" s="123"/>
      <c r="J58" s="105"/>
      <c r="K58" s="105"/>
      <c r="L58" s="105"/>
      <c r="M58" s="105"/>
      <c r="N58" s="99"/>
    </row>
    <row r="59" spans="1:14" ht="48" customHeight="1">
      <c r="A59" s="87" t="s">
        <v>20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</row>
  </sheetData>
  <mergeCells count="256">
    <mergeCell ref="K45:K46"/>
    <mergeCell ref="L45:L46"/>
    <mergeCell ref="M45:M46"/>
    <mergeCell ref="N45:N46"/>
    <mergeCell ref="M19:M20"/>
    <mergeCell ref="N19:N20"/>
    <mergeCell ref="L21:L22"/>
    <mergeCell ref="M21:M22"/>
    <mergeCell ref="L51:L52"/>
    <mergeCell ref="M51:M52"/>
    <mergeCell ref="N51:N52"/>
    <mergeCell ref="L49:L50"/>
    <mergeCell ref="M49:M50"/>
    <mergeCell ref="N49:N50"/>
    <mergeCell ref="K25:K26"/>
    <mergeCell ref="L25:L26"/>
    <mergeCell ref="M25:M26"/>
    <mergeCell ref="N25:N26"/>
    <mergeCell ref="K27:K28"/>
    <mergeCell ref="L27:L28"/>
    <mergeCell ref="M27:M28"/>
    <mergeCell ref="N27:N28"/>
    <mergeCell ref="L41:L42"/>
    <mergeCell ref="M41:M42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5:A46"/>
    <mergeCell ref="B45:B46"/>
    <mergeCell ref="G45:G46"/>
    <mergeCell ref="I45:I46"/>
    <mergeCell ref="J45:J46"/>
    <mergeCell ref="A25:A26"/>
    <mergeCell ref="B25:B26"/>
    <mergeCell ref="G25:G26"/>
    <mergeCell ref="I25:I26"/>
    <mergeCell ref="J25:J26"/>
    <mergeCell ref="A27:A28"/>
    <mergeCell ref="B27:B28"/>
    <mergeCell ref="G27:G28"/>
    <mergeCell ref="I27:I28"/>
    <mergeCell ref="J27:J28"/>
    <mergeCell ref="A37:A38"/>
    <mergeCell ref="B37:B38"/>
    <mergeCell ref="G37:G38"/>
    <mergeCell ref="I37:I38"/>
    <mergeCell ref="J37:J38"/>
    <mergeCell ref="A29:A30"/>
    <mergeCell ref="B29:B30"/>
    <mergeCell ref="G29:G30"/>
    <mergeCell ref="I29:I30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49:A50"/>
    <mergeCell ref="B49:B50"/>
    <mergeCell ref="G49:G50"/>
    <mergeCell ref="I49:I50"/>
    <mergeCell ref="J49:J50"/>
    <mergeCell ref="K49:K50"/>
    <mergeCell ref="N55:N56"/>
    <mergeCell ref="A57:A58"/>
    <mergeCell ref="B57:B58"/>
    <mergeCell ref="G57:G58"/>
    <mergeCell ref="I57:I58"/>
    <mergeCell ref="J57:J58"/>
    <mergeCell ref="K57:K58"/>
    <mergeCell ref="L57:L58"/>
    <mergeCell ref="M57:M58"/>
    <mergeCell ref="N57:N58"/>
    <mergeCell ref="A55:A56"/>
    <mergeCell ref="B55:B56"/>
    <mergeCell ref="G55:G56"/>
    <mergeCell ref="I55:I56"/>
    <mergeCell ref="J55:J56"/>
    <mergeCell ref="K55:K56"/>
    <mergeCell ref="L55:L56"/>
    <mergeCell ref="M55:M56"/>
    <mergeCell ref="M53:M54"/>
    <mergeCell ref="N53:N54"/>
    <mergeCell ref="A51:A52"/>
    <mergeCell ref="B51:B52"/>
    <mergeCell ref="G51:G52"/>
    <mergeCell ref="I51:I52"/>
    <mergeCell ref="J51:J52"/>
    <mergeCell ref="K51:K52"/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A53:A54"/>
    <mergeCell ref="B53:B54"/>
    <mergeCell ref="G53:G54"/>
    <mergeCell ref="I53:I54"/>
    <mergeCell ref="J53:J54"/>
    <mergeCell ref="K53:K54"/>
    <mergeCell ref="L53:L54"/>
    <mergeCell ref="N41:N42"/>
    <mergeCell ref="A43:A44"/>
    <mergeCell ref="B43:B44"/>
    <mergeCell ref="G43:G44"/>
    <mergeCell ref="I43:I44"/>
    <mergeCell ref="J43:J44"/>
    <mergeCell ref="K43:K44"/>
    <mergeCell ref="L43:L44"/>
    <mergeCell ref="A41:A42"/>
    <mergeCell ref="B41:B42"/>
    <mergeCell ref="G41:G42"/>
    <mergeCell ref="I41:I42"/>
    <mergeCell ref="J41:J42"/>
    <mergeCell ref="K41:K42"/>
    <mergeCell ref="M43:M44"/>
    <mergeCell ref="N43:N44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L31:L32"/>
    <mergeCell ref="M31:M32"/>
    <mergeCell ref="N31:N32"/>
    <mergeCell ref="A33:A34"/>
    <mergeCell ref="B33:B34"/>
    <mergeCell ref="G33:G34"/>
    <mergeCell ref="I33:I34"/>
    <mergeCell ref="J33:J34"/>
    <mergeCell ref="K33:K34"/>
    <mergeCell ref="L33:L34"/>
    <mergeCell ref="A31:A32"/>
    <mergeCell ref="B31:B32"/>
    <mergeCell ref="G31:G32"/>
    <mergeCell ref="I31:I32"/>
    <mergeCell ref="J31:J32"/>
    <mergeCell ref="K31:K32"/>
    <mergeCell ref="M33:M34"/>
    <mergeCell ref="N33:N34"/>
    <mergeCell ref="J29:J30"/>
    <mergeCell ref="K29:K30"/>
    <mergeCell ref="L29:L30"/>
    <mergeCell ref="M29:M30"/>
    <mergeCell ref="N29:N30"/>
    <mergeCell ref="N21:N22"/>
    <mergeCell ref="A23:A24"/>
    <mergeCell ref="B23:B24"/>
    <mergeCell ref="G23:G24"/>
    <mergeCell ref="I23:I24"/>
    <mergeCell ref="J23:J24"/>
    <mergeCell ref="K23:K24"/>
    <mergeCell ref="L23:L24"/>
    <mergeCell ref="A21:A22"/>
    <mergeCell ref="B21:B22"/>
    <mergeCell ref="G21:G22"/>
    <mergeCell ref="I21:I22"/>
    <mergeCell ref="J21:J22"/>
    <mergeCell ref="K21:K22"/>
    <mergeCell ref="M23:M24"/>
    <mergeCell ref="N23:N24"/>
    <mergeCell ref="A19:A20"/>
    <mergeCell ref="B19:B20"/>
    <mergeCell ref="G19:G20"/>
    <mergeCell ref="I19:I20"/>
    <mergeCell ref="J19:J20"/>
    <mergeCell ref="K19:K20"/>
    <mergeCell ref="L19:L20"/>
    <mergeCell ref="A15:A16"/>
    <mergeCell ref="B15:B16"/>
    <mergeCell ref="G15:G16"/>
    <mergeCell ref="I15:I16"/>
    <mergeCell ref="J15:J16"/>
    <mergeCell ref="K15:K16"/>
    <mergeCell ref="L15:L16"/>
    <mergeCell ref="A17:A18"/>
    <mergeCell ref="B17:B18"/>
    <mergeCell ref="G17:G18"/>
    <mergeCell ref="M15:M16"/>
    <mergeCell ref="N15:N16"/>
    <mergeCell ref="A13:A14"/>
    <mergeCell ref="B13:B14"/>
    <mergeCell ref="G13:G14"/>
    <mergeCell ref="I13:I14"/>
    <mergeCell ref="J13:J14"/>
    <mergeCell ref="K13:K14"/>
    <mergeCell ref="L13:L14"/>
    <mergeCell ref="A59:N59"/>
    <mergeCell ref="A1:N1"/>
    <mergeCell ref="A2:B2"/>
    <mergeCell ref="E2:F2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A11:A12"/>
    <mergeCell ref="B11:B12"/>
    <mergeCell ref="G11:G12"/>
    <mergeCell ref="K7:K8"/>
    <mergeCell ref="L7:L8"/>
    <mergeCell ref="M7:M8"/>
    <mergeCell ref="N17:N18"/>
    <mergeCell ref="M17:M18"/>
    <mergeCell ref="L17:L18"/>
    <mergeCell ref="K17:K18"/>
    <mergeCell ref="J17:J18"/>
    <mergeCell ref="I17:I18"/>
    <mergeCell ref="N7:N8"/>
    <mergeCell ref="A9:A10"/>
    <mergeCell ref="B9:B10"/>
    <mergeCell ref="L9:L10"/>
    <mergeCell ref="M9:M10"/>
    <mergeCell ref="N9:N10"/>
    <mergeCell ref="G9:G10"/>
    <mergeCell ref="I9:I10"/>
    <mergeCell ref="J9:J10"/>
    <mergeCell ref="K9:K10"/>
    <mergeCell ref="M13:M14"/>
    <mergeCell ref="N13:N14"/>
    <mergeCell ref="L11:L12"/>
    <mergeCell ref="M11:M12"/>
    <mergeCell ref="N11:N12"/>
    <mergeCell ref="I11:I12"/>
    <mergeCell ref="J11:J12"/>
    <mergeCell ref="K11:K12"/>
  </mergeCells>
  <phoneticPr fontId="4" type="noConversion"/>
  <printOptions horizontalCentered="1"/>
  <pageMargins left="0" right="0" top="0.39370078740157483" bottom="0" header="0" footer="0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2023-04-10T09:03:37Z</cp:lastPrinted>
  <dcterms:created xsi:type="dcterms:W3CDTF">2014-06-13T00:11:56Z</dcterms:created>
  <dcterms:modified xsi:type="dcterms:W3CDTF">2023-04-12T05:48:49Z</dcterms:modified>
</cp:coreProperties>
</file>