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oxian-my.sharepoint.com/personal/amanda_haoxian_onmicrosoft_com/Documents/小晏/營養師/112學年度/每月公佈菜單/113年6月菜單/"/>
    </mc:Choice>
  </mc:AlternateContent>
  <xr:revisionPtr revIDLastSave="0" documentId="8_{A3A73942-FC47-429D-BAE4-94E49940B190}" xr6:coauthVersionLast="47" xr6:coauthVersionMax="47" xr10:uidLastSave="{00000000-0000-0000-0000-000000000000}"/>
  <bookViews>
    <workbookView xWindow="1170" yWindow="885" windowWidth="15330" windowHeight="15315" xr2:uid="{5EB46687-0C24-418D-91E8-5ADCE10BC57C}"/>
  </bookViews>
  <sheets>
    <sheet name="自強113.6" sheetId="1" r:id="rId1"/>
  </sheets>
  <definedNames>
    <definedName name="_xlnm.Print_Area" localSheetId="0">'自強113.6'!$A$1:$Q$49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2" i="1" l="1"/>
  <c r="O40" i="1"/>
  <c r="O38" i="1"/>
  <c r="O36" i="1"/>
  <c r="O34" i="1"/>
  <c r="O32" i="1"/>
  <c r="O30" i="1"/>
  <c r="O28" i="1"/>
  <c r="O26" i="1"/>
  <c r="O24" i="1"/>
  <c r="O22" i="1"/>
  <c r="O20" i="1"/>
  <c r="O18" i="1"/>
  <c r="O16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<sst xmlns="http://schemas.openxmlformats.org/spreadsheetml/2006/main" count="261" uniqueCount="200">
  <si>
    <t>日期</t>
  </si>
  <si>
    <t>星期</t>
  </si>
  <si>
    <t>主食</t>
  </si>
  <si>
    <t>主菜</t>
  </si>
  <si>
    <t>副菜</t>
  </si>
  <si>
    <t>青菜</t>
  </si>
  <si>
    <t>湯品</t>
  </si>
  <si>
    <t>3章豆奶</t>
    <phoneticPr fontId="8" type="noConversion"/>
  </si>
  <si>
    <t>全穀雜糧類(份)</t>
    <phoneticPr fontId="8" type="noConversion"/>
  </si>
  <si>
    <t>豆魚蛋肉類(份)</t>
    <phoneticPr fontId="8" type="noConversion"/>
  </si>
  <si>
    <t>蔬菜類(份)</t>
  </si>
  <si>
    <t>油脂類(份)</t>
  </si>
  <si>
    <t>熱量(大卡)</t>
  </si>
  <si>
    <t>三章1Q</t>
    <phoneticPr fontId="3" type="noConversion"/>
  </si>
  <si>
    <t>一</t>
    <phoneticPr fontId="8" type="noConversion"/>
  </si>
  <si>
    <t>香Q白飯</t>
    <phoneticPr fontId="3" type="noConversion"/>
  </si>
  <si>
    <t>鐵板豬柳</t>
    <phoneticPr fontId="3" type="noConversion"/>
  </si>
  <si>
    <t>玉米燒豆腐</t>
    <phoneticPr fontId="3" type="noConversion"/>
  </si>
  <si>
    <t>豆薯滷海結</t>
    <phoneticPr fontId="3" type="noConversion"/>
  </si>
  <si>
    <t>產銷蔬菜</t>
    <phoneticPr fontId="8" type="noConversion"/>
  </si>
  <si>
    <t>羅宋湯</t>
    <phoneticPr fontId="3" type="noConversion"/>
  </si>
  <si>
    <t>V</t>
    <phoneticPr fontId="3" type="noConversion"/>
  </si>
  <si>
    <t>豬肉.豆芽.韭菜/炒</t>
    <phoneticPr fontId="3" type="noConversion"/>
  </si>
  <si>
    <t>豆腐.玉米粒.絞肉/燒</t>
    <phoneticPr fontId="3" type="noConversion"/>
  </si>
  <si>
    <t>豆薯.海帶結/滷</t>
    <phoneticPr fontId="3" type="noConversion"/>
  </si>
  <si>
    <t>高麗菜.蕃茄.肉絲</t>
    <phoneticPr fontId="3" type="noConversion"/>
  </si>
  <si>
    <t>二</t>
    <phoneticPr fontId="8" type="noConversion"/>
  </si>
  <si>
    <t>芝麻飯</t>
    <phoneticPr fontId="3" type="noConversion"/>
  </si>
  <si>
    <t>海鮮花枝排</t>
    <phoneticPr fontId="3" type="noConversion"/>
  </si>
  <si>
    <t>香蔥豆豉雞</t>
    <phoneticPr fontId="3" type="noConversion"/>
  </si>
  <si>
    <t>鮮筍炒肉絲</t>
    <phoneticPr fontId="3" type="noConversion"/>
  </si>
  <si>
    <t>有機蔬菜</t>
    <phoneticPr fontId="8" type="noConversion"/>
  </si>
  <si>
    <t>冬瓜湯</t>
    <phoneticPr fontId="3" type="noConversion"/>
  </si>
  <si>
    <t>白米.芝麻</t>
    <phoneticPr fontId="3" type="noConversion"/>
  </si>
  <si>
    <t>花枝排/煎</t>
    <phoneticPr fontId="3" type="noConversion"/>
  </si>
  <si>
    <t>雞肉.芋頭.豆豉/燒</t>
    <phoneticPr fontId="3" type="noConversion"/>
  </si>
  <si>
    <t>竹筍.肉絲/炒</t>
    <phoneticPr fontId="3" type="noConversion"/>
  </si>
  <si>
    <t>冬瓜.金針菇</t>
    <phoneticPr fontId="3" type="noConversion"/>
  </si>
  <si>
    <t>三</t>
    <phoneticPr fontId="8" type="noConversion"/>
  </si>
  <si>
    <t>壽喜燒肉片</t>
    <phoneticPr fontId="3" type="noConversion"/>
  </si>
  <si>
    <t>炸物雙拼</t>
    <phoneticPr fontId="3" type="noConversion"/>
  </si>
  <si>
    <t>蒜香花椰</t>
    <phoneticPr fontId="3" type="noConversion"/>
  </si>
  <si>
    <t>季節蔬菜</t>
    <phoneticPr fontId="8" type="noConversion"/>
  </si>
  <si>
    <t>綠豆湯</t>
    <phoneticPr fontId="3" type="noConversion"/>
  </si>
  <si>
    <t>豬肉.洋蔥/燒</t>
    <phoneticPr fontId="3" type="noConversion"/>
  </si>
  <si>
    <t>雞塊+地瓜薯條/炸</t>
    <phoneticPr fontId="3" type="noConversion"/>
  </si>
  <si>
    <t>花椰.紅蘿蔔/炒</t>
    <phoneticPr fontId="3" type="noConversion"/>
  </si>
  <si>
    <t>綠豆</t>
    <phoneticPr fontId="3" type="noConversion"/>
  </si>
  <si>
    <t>四</t>
    <phoneticPr fontId="8" type="noConversion"/>
  </si>
  <si>
    <t>糙米飯</t>
    <phoneticPr fontId="3" type="noConversion"/>
  </si>
  <si>
    <t>油腐燒雞</t>
    <phoneticPr fontId="3" type="noConversion"/>
  </si>
  <si>
    <r>
      <t>泰式打拋肉</t>
    </r>
    <r>
      <rPr>
        <sz val="8"/>
        <color theme="1"/>
        <rFont val="王漢宗中隸書繁"/>
        <family val="3"/>
        <charset val="136"/>
      </rPr>
      <t>*微辣</t>
    </r>
    <phoneticPr fontId="3" type="noConversion"/>
  </si>
  <si>
    <t>鮮菇炒小黃瓜</t>
    <phoneticPr fontId="3" type="noConversion"/>
  </si>
  <si>
    <t>有機蔬菜</t>
    <phoneticPr fontId="3" type="noConversion"/>
  </si>
  <si>
    <t>紫菜蛋花湯</t>
    <phoneticPr fontId="3" type="noConversion"/>
  </si>
  <si>
    <t>白米.糙米</t>
    <phoneticPr fontId="3" type="noConversion"/>
  </si>
  <si>
    <t>雞肉.油腐/燒</t>
    <phoneticPr fontId="3" type="noConversion"/>
  </si>
  <si>
    <t>絞肉.洋蔥.蕃茄.四季豆.九層塔/煮</t>
    <phoneticPr fontId="3" type="noConversion"/>
  </si>
  <si>
    <t>小黃瓜.美白菇.紅蘿蔔/炒</t>
    <phoneticPr fontId="3" type="noConversion"/>
  </si>
  <si>
    <t>紫菜.雞蛋</t>
    <phoneticPr fontId="3" type="noConversion"/>
  </si>
  <si>
    <t>五</t>
    <phoneticPr fontId="8" type="noConversion"/>
  </si>
  <si>
    <t>滷肉飯</t>
    <phoneticPr fontId="3" type="noConversion"/>
  </si>
  <si>
    <t>薑汁豬肉</t>
    <phoneticPr fontId="3" type="noConversion"/>
  </si>
  <si>
    <t>菜脯炒蛋</t>
    <phoneticPr fontId="3" type="noConversion"/>
  </si>
  <si>
    <t>蒲瓜炒肉絲</t>
    <phoneticPr fontId="3" type="noConversion"/>
  </si>
  <si>
    <t>味噌豆腐湯</t>
    <phoneticPr fontId="3" type="noConversion"/>
  </si>
  <si>
    <t>白米.絞肉</t>
    <phoneticPr fontId="3" type="noConversion"/>
  </si>
  <si>
    <t>雞蛋.碎菜脯/炒</t>
    <phoneticPr fontId="3" type="noConversion"/>
  </si>
  <si>
    <t>蒲瓜.肉絲/炒</t>
    <phoneticPr fontId="3" type="noConversion"/>
  </si>
  <si>
    <t>豆腐.味噌</t>
    <phoneticPr fontId="3" type="noConversion"/>
  </si>
  <si>
    <t>端午節快樂!!</t>
    <phoneticPr fontId="8" type="noConversion"/>
  </si>
  <si>
    <t>黃金小米飯</t>
    <phoneticPr fontId="8" type="noConversion"/>
  </si>
  <si>
    <t>蜜燒豬肉</t>
    <phoneticPr fontId="8" type="noConversion"/>
  </si>
  <si>
    <t>醬燒百頁</t>
    <phoneticPr fontId="3" type="noConversion"/>
  </si>
  <si>
    <t>肉燥四季豆</t>
    <phoneticPr fontId="8" type="noConversion"/>
  </si>
  <si>
    <t>芋頭西米露</t>
    <phoneticPr fontId="8" type="noConversion"/>
  </si>
  <si>
    <t>白米.小米</t>
    <phoneticPr fontId="3" type="noConversion"/>
  </si>
  <si>
    <t>豬肉.地瓜.芝麻/燒</t>
    <phoneticPr fontId="8" type="noConversion"/>
  </si>
  <si>
    <t>百頁豆腐.毛豆/燒</t>
    <phoneticPr fontId="3" type="noConversion"/>
  </si>
  <si>
    <t>四季豆.絞肉/燙</t>
    <phoneticPr fontId="8" type="noConversion"/>
  </si>
  <si>
    <t>芋頭.西谷米</t>
    <phoneticPr fontId="8" type="noConversion"/>
  </si>
  <si>
    <t>香鬆飯</t>
    <phoneticPr fontId="3" type="noConversion"/>
  </si>
  <si>
    <t>夜市鹹酥雞</t>
    <phoneticPr fontId="3" type="noConversion"/>
  </si>
  <si>
    <t>義式肉丸</t>
    <phoneticPr fontId="3" type="noConversion"/>
  </si>
  <si>
    <t>蔥爆豆干</t>
    <phoneticPr fontId="3" type="noConversion"/>
  </si>
  <si>
    <t>有機or產銷</t>
    <phoneticPr fontId="8" type="noConversion"/>
  </si>
  <si>
    <r>
      <t>玉米濃湯</t>
    </r>
    <r>
      <rPr>
        <sz val="8"/>
        <rFont val="王漢宗中隸書繁"/>
        <family val="3"/>
        <charset val="136"/>
      </rPr>
      <t>*芶</t>
    </r>
    <phoneticPr fontId="3" type="noConversion"/>
  </si>
  <si>
    <t>白米.香鬆</t>
    <phoneticPr fontId="3" type="noConversion"/>
  </si>
  <si>
    <t>雞肉/炸</t>
    <phoneticPr fontId="3" type="noConversion"/>
  </si>
  <si>
    <t>肉丸.洋蔥.蕃茄.甜椒/煮</t>
    <phoneticPr fontId="3" type="noConversion"/>
  </si>
  <si>
    <t>豆干.蔥.紅蘿蔔/炒</t>
    <phoneticPr fontId="3" type="noConversion"/>
  </si>
  <si>
    <t>玉米粒.雞蛋</t>
    <phoneticPr fontId="3" type="noConversion"/>
  </si>
  <si>
    <t>蔥燒大排</t>
    <phoneticPr fontId="3" type="noConversion"/>
  </si>
  <si>
    <t>日式蒸蛋</t>
    <phoneticPr fontId="3" type="noConversion"/>
  </si>
  <si>
    <t>鮮菇高麗菜</t>
    <phoneticPr fontId="3" type="noConversion"/>
  </si>
  <si>
    <t>酸菜雞湯</t>
    <phoneticPr fontId="3" type="noConversion"/>
  </si>
  <si>
    <t>豬排/燒</t>
    <phoneticPr fontId="3" type="noConversion"/>
  </si>
  <si>
    <t>雞蛋/蒸</t>
    <phoneticPr fontId="3" type="noConversion"/>
  </si>
  <si>
    <t>高麗菜.香菇/炒</t>
    <phoneticPr fontId="3" type="noConversion"/>
  </si>
  <si>
    <t>雞蛋.酸菜</t>
    <phoneticPr fontId="3" type="noConversion"/>
  </si>
  <si>
    <t>燕麥飯</t>
    <phoneticPr fontId="3" type="noConversion"/>
  </si>
  <si>
    <t>蒲燒鯛魚</t>
    <phoneticPr fontId="3" type="noConversion"/>
  </si>
  <si>
    <t>三杯油豆腐</t>
    <phoneticPr fontId="3" type="noConversion"/>
  </si>
  <si>
    <t>薑絲海根</t>
    <phoneticPr fontId="3" type="noConversion"/>
  </si>
  <si>
    <t>黃瓜湯</t>
    <phoneticPr fontId="3" type="noConversion"/>
  </si>
  <si>
    <t>白米.燕麥</t>
    <phoneticPr fontId="3" type="noConversion"/>
  </si>
  <si>
    <t>鯛魚片/烤</t>
    <phoneticPr fontId="3" type="noConversion"/>
  </si>
  <si>
    <t>油豆腐.金針菇.木耳.九層塔/燒</t>
    <phoneticPr fontId="3" type="noConversion"/>
  </si>
  <si>
    <t>海帶根.薑絲/炒</t>
    <phoneticPr fontId="3" type="noConversion"/>
  </si>
  <si>
    <t>大黃瓜.肉絲</t>
    <phoneticPr fontId="3" type="noConversion"/>
  </si>
  <si>
    <t>三杯雞</t>
    <phoneticPr fontId="3" type="noConversion"/>
  </si>
  <si>
    <t>洋芋煮</t>
    <phoneticPr fontId="3" type="noConversion"/>
  </si>
  <si>
    <t>產銷履歷蔬菜</t>
    <phoneticPr fontId="8" type="noConversion"/>
  </si>
  <si>
    <t>蕃茄豆腐湯</t>
    <phoneticPr fontId="8" type="noConversion"/>
  </si>
  <si>
    <t xml:space="preserve">雞肉.米血.九層塔/燒 </t>
    <phoneticPr fontId="3" type="noConversion"/>
  </si>
  <si>
    <t>花枝丸.地瓜薯條/炸</t>
    <phoneticPr fontId="3" type="noConversion"/>
  </si>
  <si>
    <t>洋芋.絞肉.毛豆/煮</t>
    <phoneticPr fontId="3" type="noConversion"/>
  </si>
  <si>
    <t>豆腐.蕃茄</t>
    <phoneticPr fontId="8" type="noConversion"/>
  </si>
  <si>
    <t>古早味豬排</t>
    <phoneticPr fontId="3" type="noConversion"/>
  </si>
  <si>
    <t>蜜燒雞</t>
    <phoneticPr fontId="3" type="noConversion"/>
  </si>
  <si>
    <t>白花椰炒肉絲</t>
    <phoneticPr fontId="3" type="noConversion"/>
  </si>
  <si>
    <t>紅豆薏仁湯</t>
    <phoneticPr fontId="3" type="noConversion"/>
  </si>
  <si>
    <t>豬排/滷</t>
    <phoneticPr fontId="3" type="noConversion"/>
  </si>
  <si>
    <t>雞肉.地瓜/燒</t>
    <phoneticPr fontId="3" type="noConversion"/>
  </si>
  <si>
    <t>白花椰.肉絲/炒</t>
    <phoneticPr fontId="3" type="noConversion"/>
  </si>
  <si>
    <t>紅豆.薏仁</t>
    <phoneticPr fontId="3" type="noConversion"/>
  </si>
  <si>
    <t>黃金小米飯</t>
    <phoneticPr fontId="3" type="noConversion"/>
  </si>
  <si>
    <t>檸香雞翅</t>
    <phoneticPr fontId="3" type="noConversion"/>
  </si>
  <si>
    <t>豆薯肉茸</t>
    <phoneticPr fontId="3" type="noConversion"/>
  </si>
  <si>
    <t>蛋酥白菜滷</t>
    <phoneticPr fontId="3" type="noConversion"/>
  </si>
  <si>
    <t>客家米粉湯</t>
    <phoneticPr fontId="3" type="noConversion"/>
  </si>
  <si>
    <t>雞翅/烤</t>
    <phoneticPr fontId="3" type="noConversion"/>
  </si>
  <si>
    <t>豆薯.絞肉.毛豆/煮</t>
    <phoneticPr fontId="3" type="noConversion"/>
  </si>
  <si>
    <t>大白菜.雞蛋.紅蘿蔔.木耳/煮</t>
    <phoneticPr fontId="3" type="noConversion"/>
  </si>
  <si>
    <t>粗米粉.絞肉.芹菜.香菇</t>
    <phoneticPr fontId="3" type="noConversion"/>
  </si>
  <si>
    <t>香Q白飯</t>
    <phoneticPr fontId="8" type="noConversion"/>
  </si>
  <si>
    <t>醬燒魚丁</t>
    <phoneticPr fontId="8" type="noConversion"/>
  </si>
  <si>
    <t>瓜仔肉</t>
    <phoneticPr fontId="8" type="noConversion"/>
  </si>
  <si>
    <t>彩繪南瓜</t>
    <phoneticPr fontId="8" type="noConversion"/>
  </si>
  <si>
    <t>蒲瓜湯</t>
    <phoneticPr fontId="8" type="noConversion"/>
  </si>
  <si>
    <t>鯊魚丁.洋蔥/燒</t>
    <phoneticPr fontId="8" type="noConversion"/>
  </si>
  <si>
    <t>絞肉.絞瓜.冬瓜末/燒</t>
    <phoneticPr fontId="8" type="noConversion"/>
  </si>
  <si>
    <t>南瓜.鴻喜菇.毛豆/煮</t>
    <phoneticPr fontId="8" type="noConversion"/>
  </si>
  <si>
    <t>蒲瓜.金針菇</t>
    <phoneticPr fontId="8" type="noConversion"/>
  </si>
  <si>
    <t>招牌炒飯</t>
    <phoneticPr fontId="3" type="noConversion"/>
  </si>
  <si>
    <t>五味醬雞</t>
    <phoneticPr fontId="3" type="noConversion"/>
  </si>
  <si>
    <t>小瓜炒肉片</t>
    <phoneticPr fontId="3" type="noConversion"/>
  </si>
  <si>
    <t>茄汁黑輪</t>
    <phoneticPr fontId="3" type="noConversion"/>
  </si>
  <si>
    <t>青木瓜排骨湯</t>
    <phoneticPr fontId="3" type="noConversion"/>
  </si>
  <si>
    <t>白米.玉米.時蔬</t>
    <phoneticPr fontId="3" type="noConversion"/>
  </si>
  <si>
    <t>雞肉/燒</t>
    <phoneticPr fontId="3" type="noConversion"/>
  </si>
  <si>
    <t>小黃瓜.肉片/炒</t>
    <phoneticPr fontId="3" type="noConversion"/>
  </si>
  <si>
    <t>黑輪.洋蔥/煮</t>
    <phoneticPr fontId="3" type="noConversion"/>
  </si>
  <si>
    <t>青木瓜.排骨</t>
    <phoneticPr fontId="3" type="noConversion"/>
  </si>
  <si>
    <t>紅燒肉</t>
    <phoneticPr fontId="8" type="noConversion"/>
  </si>
  <si>
    <t>白菜炒年糕</t>
    <phoneticPr fontId="8" type="noConversion"/>
  </si>
  <si>
    <t>彩繪銀芽</t>
    <phoneticPr fontId="8" type="noConversion"/>
  </si>
  <si>
    <t>金針菇海芽湯</t>
    <phoneticPr fontId="8" type="noConversion"/>
  </si>
  <si>
    <t>豆奶</t>
    <phoneticPr fontId="3" type="noConversion"/>
  </si>
  <si>
    <t>豬肉.豆薯/燒</t>
    <phoneticPr fontId="8" type="noConversion"/>
  </si>
  <si>
    <t>大白菜.年糕.肉絲/炒</t>
    <phoneticPr fontId="8" type="noConversion"/>
  </si>
  <si>
    <t>豆芽.豆包.芹菜.紅蘿蔔/煮</t>
    <phoneticPr fontId="8" type="noConversion"/>
  </si>
  <si>
    <t>海帶芽.金針菇</t>
    <phoneticPr fontId="8" type="noConversion"/>
  </si>
  <si>
    <t>奶油白醬麵</t>
    <phoneticPr fontId="3" type="noConversion"/>
  </si>
  <si>
    <t>義式烤腿排</t>
    <phoneticPr fontId="3" type="noConversion"/>
  </si>
  <si>
    <t>鮮肉包</t>
    <phoneticPr fontId="3" type="noConversion"/>
  </si>
  <si>
    <t>木須黃瓜</t>
    <phoneticPr fontId="3" type="noConversion"/>
  </si>
  <si>
    <t>味噌蔬菜湯</t>
    <phoneticPr fontId="3" type="noConversion"/>
  </si>
  <si>
    <t>麵.豬肉.洋蔥.玉米</t>
    <phoneticPr fontId="3" type="noConversion"/>
  </si>
  <si>
    <t>腿排/烤</t>
    <phoneticPr fontId="3" type="noConversion"/>
  </si>
  <si>
    <t>包子/蒸</t>
    <phoneticPr fontId="3" type="noConversion"/>
  </si>
  <si>
    <t>大黃瓜.木耳/煮</t>
    <phoneticPr fontId="3" type="noConversion"/>
  </si>
  <si>
    <t>高麗菜.鴻喜菇.味噌</t>
    <phoneticPr fontId="3" type="noConversion"/>
  </si>
  <si>
    <t>筍乾扣肉</t>
    <phoneticPr fontId="3" type="noConversion"/>
  </si>
  <si>
    <t>彩椒豆干片</t>
    <phoneticPr fontId="3" type="noConversion"/>
  </si>
  <si>
    <t>鮮菇花椰</t>
    <phoneticPr fontId="3" type="noConversion"/>
  </si>
  <si>
    <t>冬瓜排骨湯</t>
    <phoneticPr fontId="3" type="noConversion"/>
  </si>
  <si>
    <t>豬肉.筍乾/燒</t>
    <phoneticPr fontId="3" type="noConversion"/>
  </si>
  <si>
    <t>豆干片.甜椒/炒</t>
    <phoneticPr fontId="3" type="noConversion"/>
  </si>
  <si>
    <t>花椰.香菇/煮</t>
    <phoneticPr fontId="3" type="noConversion"/>
  </si>
  <si>
    <t>冬瓜.排骨</t>
    <phoneticPr fontId="3" type="noConversion"/>
  </si>
  <si>
    <t>轟炸翅小腿*2</t>
    <phoneticPr fontId="3" type="noConversion"/>
  </si>
  <si>
    <t>脆炒高麗菜</t>
    <phoneticPr fontId="3" type="noConversion"/>
  </si>
  <si>
    <t>地瓜包心粉圓</t>
    <phoneticPr fontId="3" type="noConversion"/>
  </si>
  <si>
    <t>翅小腿/炸</t>
    <phoneticPr fontId="3" type="noConversion"/>
  </si>
  <si>
    <t>豬肉.洋蔥/煮</t>
    <phoneticPr fontId="3" type="noConversion"/>
  </si>
  <si>
    <t>高麗菜.紅蘿蔔/炒</t>
    <phoneticPr fontId="3" type="noConversion"/>
  </si>
  <si>
    <t>地瓜.包心粉圓</t>
    <phoneticPr fontId="3" type="noConversion"/>
  </si>
  <si>
    <t>胚芽飯</t>
    <phoneticPr fontId="3" type="noConversion"/>
  </si>
  <si>
    <t>咕咾肉</t>
    <phoneticPr fontId="3" type="noConversion"/>
  </si>
  <si>
    <t>港式蘿蔔糕</t>
    <phoneticPr fontId="3" type="noConversion"/>
  </si>
  <si>
    <t>彩繪季豆</t>
    <phoneticPr fontId="3" type="noConversion"/>
  </si>
  <si>
    <t>榨菜肉絲湯</t>
    <phoneticPr fontId="3" type="noConversion"/>
  </si>
  <si>
    <t>白米.胚芽</t>
    <phoneticPr fontId="3" type="noConversion"/>
  </si>
  <si>
    <t>蘿蔔糕/煮</t>
    <phoneticPr fontId="3" type="noConversion"/>
  </si>
  <si>
    <t>四季豆.豆皮.木耳/炒</t>
    <phoneticPr fontId="3" type="noConversion"/>
  </si>
  <si>
    <t>榨菜.肉絲</t>
    <phoneticPr fontId="3" type="noConversion"/>
  </si>
  <si>
    <r>
      <t xml:space="preserve">***食材全面使用非基改黃豆、玉米製品 </t>
    </r>
    <r>
      <rPr>
        <b/>
        <sz val="9"/>
        <color indexed="17"/>
        <rFont val="華康方圓體W7"/>
        <family val="5"/>
        <charset val="136"/>
      </rPr>
      <t>***星期一提供產銷履歷蔬菜,星期二、星期四、星期五供應有機蔬菜</t>
    </r>
    <phoneticPr fontId="3" type="noConversion"/>
  </si>
  <si>
    <t>★本廠一律使用「國產生鮮肉品」，產地：台灣。</t>
    <phoneticPr fontId="8" type="noConversion"/>
  </si>
  <si>
    <t>**3章1Q黃豆奶供應最後一週禮拜一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</si>
</sst>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38" x14ac:knownFonts="1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b/>
      <sz val="8"/>
      <name val="王漢宗中隸書繁"/>
      <family val="3"/>
      <charset val="136"/>
    </font>
    <font>
      <b/>
      <sz val="12"/>
      <name val="王漢宗中隸書繁"/>
      <family val="3"/>
      <charset val="136"/>
    </font>
    <font>
      <b/>
      <sz val="4.8"/>
      <name val="王漢宗中隸書繁"/>
      <family val="3"/>
      <charset val="136"/>
    </font>
    <font>
      <sz val="9"/>
      <name val="新細明體"/>
      <family val="2"/>
      <charset val="136"/>
      <scheme val="minor"/>
    </font>
    <font>
      <b/>
      <sz val="4"/>
      <name val="王漢宗中隸書繁"/>
      <family val="3"/>
      <charset val="136"/>
    </font>
    <font>
      <b/>
      <sz val="14"/>
      <name val="王漢宗中隸書繁"/>
      <family val="3"/>
      <charset val="136"/>
    </font>
    <font>
      <sz val="8"/>
      <name val="王漢宗中隸書繁"/>
      <family val="3"/>
      <charset val="136"/>
    </font>
    <font>
      <sz val="14"/>
      <color theme="1"/>
      <name val="王漢宗中隸書繁"/>
      <family val="3"/>
      <charset val="136"/>
    </font>
    <font>
      <b/>
      <sz val="16"/>
      <color theme="1"/>
      <name val="王漢宗中隸書繁"/>
      <family val="3"/>
      <charset val="136"/>
    </font>
    <font>
      <sz val="12"/>
      <name val="新細明體"/>
      <family val="1"/>
      <charset val="136"/>
    </font>
    <font>
      <sz val="8"/>
      <color theme="1"/>
      <name val="王漢宗中隸書繁"/>
      <family val="3"/>
      <charset val="136"/>
    </font>
    <font>
      <sz val="13"/>
      <color theme="1"/>
      <name val="王漢宗中隸書繁"/>
      <family val="3"/>
      <charset val="136"/>
    </font>
    <font>
      <sz val="9"/>
      <name val="王漢宗中隸書繁"/>
      <family val="3"/>
      <charset val="136"/>
    </font>
    <font>
      <sz val="5.5"/>
      <name val="王漢宗中隸書繁"/>
      <family val="3"/>
      <charset val="136"/>
    </font>
    <font>
      <sz val="6"/>
      <name val="王漢宗中隸書繁"/>
      <family val="3"/>
      <charset val="136"/>
    </font>
    <font>
      <sz val="12"/>
      <color theme="1"/>
      <name val="王漢宗中隸書繁"/>
      <family val="3"/>
      <charset val="136"/>
    </font>
    <font>
      <b/>
      <sz val="14"/>
      <color theme="1"/>
      <name val="王漢宗中隸書繁"/>
      <family val="3"/>
      <charset val="136"/>
    </font>
    <font>
      <sz val="13"/>
      <color rgb="FFFF0000"/>
      <name val="王漢宗中隸書繁"/>
      <family val="3"/>
      <charset val="136"/>
    </font>
    <font>
      <sz val="8"/>
      <color rgb="FFFF0000"/>
      <name val="王漢宗中隸書繁"/>
      <family val="3"/>
      <charset val="136"/>
    </font>
    <font>
      <sz val="14"/>
      <name val="王漢宗中隸書繁"/>
      <family val="3"/>
      <charset val="136"/>
    </font>
    <font>
      <b/>
      <sz val="18"/>
      <color theme="1"/>
      <name val="王漢宗中隸書繁"/>
      <family val="3"/>
      <charset val="136"/>
    </font>
    <font>
      <sz val="13"/>
      <name val="王漢宗中隸書繁"/>
      <family val="3"/>
      <charset val="136"/>
    </font>
    <font>
      <b/>
      <sz val="16"/>
      <name val="王漢宗中隸書繁"/>
      <family val="3"/>
      <charset val="136"/>
    </font>
    <font>
      <b/>
      <sz val="9"/>
      <name val="王漢宗中隸書繁"/>
      <family val="3"/>
      <charset val="136"/>
    </font>
    <font>
      <b/>
      <sz val="12"/>
      <color theme="1"/>
      <name val="王漢宗中隸書繁"/>
      <family val="3"/>
      <charset val="136"/>
    </font>
    <font>
      <sz val="7"/>
      <color theme="1"/>
      <name val="王漢宗中隸書繁"/>
      <family val="3"/>
      <charset val="136"/>
    </font>
    <font>
      <b/>
      <sz val="17"/>
      <color theme="1"/>
      <name val="王漢宗中隸書繁"/>
      <family val="3"/>
      <charset val="136"/>
    </font>
    <font>
      <b/>
      <sz val="9"/>
      <color rgb="FF002060"/>
      <name val="華康方圓體W7"/>
      <family val="5"/>
      <charset val="136"/>
    </font>
    <font>
      <b/>
      <sz val="9"/>
      <color indexed="17"/>
      <name val="華康方圓體W7"/>
      <family val="5"/>
      <charset val="136"/>
    </font>
    <font>
      <b/>
      <sz val="16"/>
      <color theme="1"/>
      <name val="華康方圓體W7"/>
      <family val="5"/>
      <charset val="136"/>
    </font>
    <font>
      <b/>
      <sz val="10"/>
      <color theme="1"/>
      <name val="華康方圓體W7"/>
      <family val="5"/>
      <charset val="136"/>
    </font>
    <font>
      <b/>
      <sz val="8"/>
      <color theme="1"/>
      <name val="jf open 粉圓 1.1"/>
      <family val="2"/>
      <charset val="136"/>
    </font>
    <font>
      <sz val="16"/>
      <color theme="1"/>
      <name val="漢儀新蒂舘閣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thin">
        <color theme="1"/>
      </left>
      <right style="thin">
        <color theme="1"/>
      </right>
      <top style="medium">
        <color rgb="FF9933FF"/>
      </top>
      <bottom/>
      <diagonal/>
    </border>
    <border>
      <left style="thin">
        <color theme="1"/>
      </left>
      <right style="thin">
        <color indexed="64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medium">
        <color rgb="FF9933FF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/>
      <top style="double">
        <color rgb="FF9933FF"/>
      </top>
      <bottom/>
      <diagonal/>
    </border>
    <border>
      <left/>
      <right/>
      <top style="double">
        <color rgb="FF9933FF"/>
      </top>
      <bottom/>
      <diagonal/>
    </border>
    <border>
      <left/>
      <right style="medium">
        <color rgb="FF9933FF"/>
      </right>
      <top style="double">
        <color rgb="FF9933FF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rgb="FF9933FF"/>
      </right>
      <top/>
      <bottom style="thin">
        <color auto="1"/>
      </bottom>
      <diagonal/>
    </border>
    <border>
      <left style="medium">
        <color rgb="FF9933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thin">
        <color theme="1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</cellStyleXfs>
  <cellXfs count="151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textRotation="255" wrapText="1"/>
    </xf>
    <xf numFmtId="176" fontId="10" fillId="2" borderId="1" xfId="2" applyNumberFormat="1" applyFont="1" applyFill="1" applyBorder="1" applyAlignment="1">
      <alignment horizontal="center" vertical="center" shrinkToFit="1"/>
    </xf>
    <xf numFmtId="0" fontId="11" fillId="2" borderId="2" xfId="2" applyFont="1" applyFill="1" applyBorder="1" applyAlignment="1">
      <alignment horizontal="center" vertical="center" shrinkToFit="1"/>
    </xf>
    <xf numFmtId="0" fontId="12" fillId="2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5" fillId="2" borderId="6" xfId="3" applyFont="1" applyFill="1" applyBorder="1" applyAlignment="1">
      <alignment horizontal="center" vertical="center" wrapText="1" shrinkToFit="1"/>
    </xf>
    <xf numFmtId="0" fontId="16" fillId="2" borderId="2" xfId="2" applyFont="1" applyFill="1" applyBorder="1" applyAlignment="1">
      <alignment horizontal="center" vertical="center" shrinkToFit="1"/>
    </xf>
    <xf numFmtId="0" fontId="17" fillId="2" borderId="2" xfId="1" applyFont="1" applyFill="1" applyBorder="1" applyAlignment="1">
      <alignment horizontal="center" vertical="center" textRotation="255" shrinkToFit="1"/>
    </xf>
    <xf numFmtId="0" fontId="18" fillId="2" borderId="7" xfId="1" applyFont="1" applyFill="1" applyBorder="1" applyAlignment="1">
      <alignment horizontal="center" vertical="center" shrinkToFit="1"/>
    </xf>
    <xf numFmtId="0" fontId="18" fillId="2" borderId="8" xfId="1" applyFont="1" applyFill="1" applyBorder="1" applyAlignment="1">
      <alignment horizontal="center" vertical="center" shrinkToFit="1"/>
    </xf>
    <xf numFmtId="177" fontId="19" fillId="2" borderId="6" xfId="1" applyNumberFormat="1" applyFont="1" applyFill="1" applyBorder="1" applyAlignment="1">
      <alignment horizontal="center" vertical="center" shrinkToFit="1"/>
    </xf>
    <xf numFmtId="0" fontId="17" fillId="2" borderId="5" xfId="1" applyFont="1" applyFill="1" applyBorder="1" applyAlignment="1">
      <alignment horizontal="center" vertical="center"/>
    </xf>
    <xf numFmtId="176" fontId="10" fillId="2" borderId="9" xfId="2" applyNumberFormat="1" applyFont="1" applyFill="1" applyBorder="1" applyAlignment="1">
      <alignment horizontal="center" vertical="center" shrinkToFit="1"/>
    </xf>
    <xf numFmtId="0" fontId="11" fillId="2" borderId="10" xfId="2" applyFont="1" applyFill="1" applyBorder="1" applyAlignment="1">
      <alignment horizontal="center" vertical="center" shrinkToFit="1"/>
    </xf>
    <xf numFmtId="0" fontId="20" fillId="2" borderId="10" xfId="2" applyFont="1" applyFill="1" applyBorder="1" applyAlignment="1">
      <alignment horizontal="center" vertical="center" shrinkToFit="1"/>
    </xf>
    <xf numFmtId="0" fontId="15" fillId="2" borderId="10" xfId="2" applyFont="1" applyFill="1" applyBorder="1" applyAlignment="1">
      <alignment horizontal="center" vertical="center" shrinkToFit="1"/>
    </xf>
    <xf numFmtId="0" fontId="15" fillId="2" borderId="11" xfId="2" applyFont="1" applyFill="1" applyBorder="1" applyAlignment="1">
      <alignment horizontal="center" vertical="center" shrinkToFit="1"/>
    </xf>
    <xf numFmtId="0" fontId="15" fillId="2" borderId="12" xfId="0" applyFont="1" applyFill="1" applyBorder="1" applyAlignment="1">
      <alignment horizontal="center" vertical="center" wrapText="1" shrinkToFit="1"/>
    </xf>
    <xf numFmtId="0" fontId="20" fillId="2" borderId="10" xfId="0" applyFont="1" applyFill="1" applyBorder="1" applyAlignment="1">
      <alignment horizontal="center" vertical="center" textRotation="255" shrinkToFit="1"/>
    </xf>
    <xf numFmtId="0" fontId="18" fillId="2" borderId="13" xfId="1" applyFont="1" applyFill="1" applyBorder="1" applyAlignment="1">
      <alignment horizontal="center" vertical="center" shrinkToFit="1"/>
    </xf>
    <xf numFmtId="0" fontId="18" fillId="2" borderId="14" xfId="1" applyFont="1" applyFill="1" applyBorder="1" applyAlignment="1">
      <alignment horizontal="center" vertical="center" shrinkToFit="1"/>
    </xf>
    <xf numFmtId="0" fontId="20" fillId="2" borderId="12" xfId="0" applyFont="1" applyFill="1" applyBorder="1" applyAlignment="1">
      <alignment horizontal="center" vertical="center" shrinkToFit="1"/>
    </xf>
    <xf numFmtId="0" fontId="20" fillId="2" borderId="15" xfId="0" applyFont="1" applyFill="1" applyBorder="1" applyAlignment="1">
      <alignment horizontal="center" vertical="center"/>
    </xf>
    <xf numFmtId="176" fontId="10" fillId="2" borderId="16" xfId="2" applyNumberFormat="1" applyFont="1" applyFill="1" applyBorder="1" applyAlignment="1">
      <alignment horizontal="center" vertical="center" shrinkToFit="1"/>
    </xf>
    <xf numFmtId="0" fontId="11" fillId="2" borderId="17" xfId="2" applyFont="1" applyFill="1" applyBorder="1" applyAlignment="1">
      <alignment horizontal="center" vertical="center" shrinkToFit="1"/>
    </xf>
    <xf numFmtId="0" fontId="12" fillId="2" borderId="18" xfId="2" applyFont="1" applyFill="1" applyBorder="1" applyAlignment="1">
      <alignment horizontal="center" vertical="center" shrinkToFit="1"/>
    </xf>
    <xf numFmtId="0" fontId="13" fillId="2" borderId="18" xfId="2" applyFont="1" applyFill="1" applyBorder="1" applyAlignment="1">
      <alignment horizontal="center" vertical="center" shrinkToFit="1"/>
    </xf>
    <xf numFmtId="0" fontId="12" fillId="2" borderId="19" xfId="2" applyFont="1" applyFill="1" applyBorder="1" applyAlignment="1">
      <alignment horizontal="center" vertical="center" shrinkToFit="1"/>
    </xf>
    <xf numFmtId="0" fontId="15" fillId="2" borderId="20" xfId="3" applyFont="1" applyFill="1" applyBorder="1" applyAlignment="1">
      <alignment horizontal="center" vertical="center" wrapText="1" shrinkToFit="1"/>
    </xf>
    <xf numFmtId="0" fontId="16" fillId="2" borderId="21" xfId="2" applyFont="1" applyFill="1" applyBorder="1" applyAlignment="1">
      <alignment horizontal="center" vertical="center" shrinkToFit="1"/>
    </xf>
    <xf numFmtId="0" fontId="17" fillId="2" borderId="21" xfId="1" applyFont="1" applyFill="1" applyBorder="1" applyAlignment="1">
      <alignment horizontal="center" vertical="center" textRotation="255"/>
    </xf>
    <xf numFmtId="0" fontId="18" fillId="2" borderId="18" xfId="1" applyFont="1" applyFill="1" applyBorder="1" applyAlignment="1">
      <alignment horizontal="center" vertical="center" shrinkToFit="1"/>
    </xf>
    <xf numFmtId="177" fontId="19" fillId="2" borderId="22" xfId="1" applyNumberFormat="1" applyFont="1" applyFill="1" applyBorder="1" applyAlignment="1">
      <alignment horizontal="center" vertical="center" shrinkToFit="1"/>
    </xf>
    <xf numFmtId="0" fontId="17" fillId="2" borderId="23" xfId="1" applyFont="1" applyFill="1" applyBorder="1" applyAlignment="1">
      <alignment horizontal="center" vertical="center"/>
    </xf>
    <xf numFmtId="176" fontId="10" fillId="2" borderId="24" xfId="2" applyNumberFormat="1" applyFont="1" applyFill="1" applyBorder="1" applyAlignment="1">
      <alignment horizontal="center" vertical="center" shrinkToFit="1"/>
    </xf>
    <xf numFmtId="0" fontId="11" fillId="2" borderId="25" xfId="2" applyFont="1" applyFill="1" applyBorder="1" applyAlignment="1">
      <alignment horizontal="center" vertical="center" shrinkToFit="1"/>
    </xf>
    <xf numFmtId="0" fontId="15" fillId="2" borderId="10" xfId="0" applyFont="1" applyFill="1" applyBorder="1" applyAlignment="1">
      <alignment horizontal="center" vertical="center" shrinkToFit="1"/>
    </xf>
    <xf numFmtId="0" fontId="15" fillId="2" borderId="12" xfId="2" applyFont="1" applyFill="1" applyBorder="1" applyAlignment="1">
      <alignment horizontal="center" vertical="center" shrinkToFit="1"/>
    </xf>
    <xf numFmtId="0" fontId="15" fillId="2" borderId="26" xfId="0" applyFont="1" applyFill="1" applyBorder="1" applyAlignment="1">
      <alignment horizontal="center" vertical="center" wrapText="1" shrinkToFit="1"/>
    </xf>
    <xf numFmtId="0" fontId="20" fillId="2" borderId="10" xfId="0" applyFont="1" applyFill="1" applyBorder="1" applyAlignment="1">
      <alignment horizontal="center" vertical="center" textRotation="255"/>
    </xf>
    <xf numFmtId="0" fontId="18" fillId="2" borderId="10" xfId="1" applyFont="1" applyFill="1" applyBorder="1" applyAlignment="1">
      <alignment horizontal="center" vertical="center" shrinkToFit="1"/>
    </xf>
    <xf numFmtId="0" fontId="2" fillId="2" borderId="0" xfId="0" applyFont="1" applyFill="1">
      <alignment vertical="center"/>
    </xf>
    <xf numFmtId="176" fontId="21" fillId="2" borderId="27" xfId="2" applyNumberFormat="1" applyFont="1" applyFill="1" applyBorder="1" applyAlignment="1">
      <alignment horizontal="center" vertical="center" shrinkToFit="1"/>
    </xf>
    <xf numFmtId="0" fontId="15" fillId="2" borderId="10" xfId="2" applyFont="1" applyFill="1" applyBorder="1" applyAlignment="1">
      <alignment horizontal="center" vertical="center" shrinkToFit="1"/>
    </xf>
    <xf numFmtId="0" fontId="12" fillId="2" borderId="28" xfId="2" applyFont="1" applyFill="1" applyBorder="1" applyAlignment="1">
      <alignment horizontal="center" vertical="center" shrinkToFit="1"/>
    </xf>
    <xf numFmtId="0" fontId="15" fillId="2" borderId="18" xfId="3" applyFont="1" applyFill="1" applyBorder="1" applyAlignment="1">
      <alignment horizontal="center" vertical="center" wrapText="1" shrinkToFit="1"/>
    </xf>
    <xf numFmtId="0" fontId="22" fillId="2" borderId="18" xfId="2" applyFont="1" applyFill="1" applyBorder="1" applyAlignment="1">
      <alignment horizontal="center" vertical="center" shrinkToFit="1"/>
    </xf>
    <xf numFmtId="0" fontId="17" fillId="2" borderId="18" xfId="1" applyFont="1" applyFill="1" applyBorder="1" applyAlignment="1">
      <alignment horizontal="center" vertical="center" textRotation="255"/>
    </xf>
    <xf numFmtId="177" fontId="19" fillId="2" borderId="19" xfId="1" applyNumberFormat="1" applyFont="1" applyFill="1" applyBorder="1" applyAlignment="1">
      <alignment horizontal="center" vertical="center" shrinkToFit="1"/>
    </xf>
    <xf numFmtId="176" fontId="21" fillId="2" borderId="9" xfId="2" applyNumberFormat="1" applyFont="1" applyFill="1" applyBorder="1" applyAlignment="1">
      <alignment horizontal="center" vertical="center" shrinkToFit="1"/>
    </xf>
    <xf numFmtId="0" fontId="20" fillId="2" borderId="10" xfId="0" applyFont="1" applyFill="1" applyBorder="1" applyAlignment="1">
      <alignment horizontal="center" vertical="center" shrinkToFit="1"/>
    </xf>
    <xf numFmtId="0" fontId="15" fillId="2" borderId="29" xfId="0" applyFont="1" applyFill="1" applyBorder="1" applyAlignment="1">
      <alignment horizontal="center" vertical="center" shrinkToFit="1"/>
    </xf>
    <xf numFmtId="0" fontId="15" fillId="2" borderId="29" xfId="2" applyFont="1" applyFill="1" applyBorder="1" applyAlignment="1">
      <alignment horizontal="center" vertical="center" shrinkToFit="1"/>
    </xf>
    <xf numFmtId="0" fontId="15" fillId="2" borderId="10" xfId="0" applyFont="1" applyFill="1" applyBorder="1" applyAlignment="1">
      <alignment horizontal="center" vertical="center" wrapText="1" shrinkToFit="1"/>
    </xf>
    <xf numFmtId="0" fontId="23" fillId="2" borderId="10" xfId="2" applyFont="1" applyFill="1" applyBorder="1" applyAlignment="1">
      <alignment horizontal="center" vertical="center" shrinkToFit="1"/>
    </xf>
    <xf numFmtId="0" fontId="20" fillId="2" borderId="29" xfId="0" applyFont="1" applyFill="1" applyBorder="1" applyAlignment="1">
      <alignment horizontal="center" vertical="center" textRotation="255"/>
    </xf>
    <xf numFmtId="176" fontId="10" fillId="2" borderId="27" xfId="2" applyNumberFormat="1" applyFont="1" applyFill="1" applyBorder="1" applyAlignment="1">
      <alignment horizontal="center" vertical="center" shrinkToFit="1"/>
    </xf>
    <xf numFmtId="0" fontId="15" fillId="2" borderId="18" xfId="2" applyFont="1" applyFill="1" applyBorder="1" applyAlignment="1">
      <alignment horizontal="center" vertical="center" shrinkToFit="1"/>
    </xf>
    <xf numFmtId="0" fontId="24" fillId="2" borderId="21" xfId="2" applyFont="1" applyFill="1" applyBorder="1" applyAlignment="1">
      <alignment horizontal="center" vertical="center" shrinkToFit="1"/>
    </xf>
    <xf numFmtId="0" fontId="25" fillId="2" borderId="18" xfId="2" applyFont="1" applyFill="1" applyBorder="1" applyAlignment="1">
      <alignment horizontal="center" vertical="center" shrinkToFit="1"/>
    </xf>
    <xf numFmtId="0" fontId="12" fillId="2" borderId="21" xfId="2" applyFont="1" applyFill="1" applyBorder="1" applyAlignment="1">
      <alignment horizontal="center" vertical="center" shrinkToFit="1"/>
    </xf>
    <xf numFmtId="0" fontId="15" fillId="2" borderId="28" xfId="3" applyFont="1" applyFill="1" applyBorder="1" applyAlignment="1">
      <alignment horizontal="center" vertical="center" wrapText="1" shrinkToFit="1"/>
    </xf>
    <xf numFmtId="0" fontId="16" fillId="2" borderId="19" xfId="2" applyFont="1" applyFill="1" applyBorder="1" applyAlignment="1">
      <alignment horizontal="center" vertical="center" shrinkToFit="1"/>
    </xf>
    <xf numFmtId="176" fontId="10" fillId="2" borderId="30" xfId="2" applyNumberFormat="1" applyFont="1" applyFill="1" applyBorder="1" applyAlignment="1">
      <alignment horizontal="center" vertical="center" shrinkToFit="1"/>
    </xf>
    <xf numFmtId="0" fontId="20" fillId="2" borderId="29" xfId="0" applyFont="1" applyFill="1" applyBorder="1" applyAlignment="1">
      <alignment horizontal="center" vertical="center" shrinkToFit="1"/>
    </xf>
    <xf numFmtId="0" fontId="11" fillId="2" borderId="29" xfId="2" applyFont="1" applyFill="1" applyBorder="1" applyAlignment="1">
      <alignment horizontal="center" vertical="center" shrinkToFit="1"/>
    </xf>
    <xf numFmtId="0" fontId="15" fillId="2" borderId="31" xfId="3" applyFont="1" applyFill="1" applyBorder="1" applyAlignment="1">
      <alignment horizontal="center" vertical="center" wrapText="1" shrinkToFit="1"/>
    </xf>
    <xf numFmtId="0" fontId="15" fillId="2" borderId="19" xfId="3" applyFont="1" applyFill="1" applyBorder="1" applyAlignment="1">
      <alignment horizontal="center" vertical="center" wrapText="1" shrinkToFit="1"/>
    </xf>
    <xf numFmtId="0" fontId="16" fillId="2" borderId="32" xfId="2" applyFont="1" applyFill="1" applyBorder="1" applyAlignment="1">
      <alignment horizontal="center" vertical="center" shrinkToFit="1"/>
    </xf>
    <xf numFmtId="176" fontId="10" fillId="2" borderId="33" xfId="2" applyNumberFormat="1" applyFont="1" applyFill="1" applyBorder="1" applyAlignment="1">
      <alignment horizontal="center" vertical="center" shrinkToFit="1"/>
    </xf>
    <xf numFmtId="0" fontId="20" fillId="2" borderId="34" xfId="0" applyFont="1" applyFill="1" applyBorder="1" applyAlignment="1">
      <alignment horizontal="center" vertical="center" shrinkToFit="1"/>
    </xf>
    <xf numFmtId="0" fontId="15" fillId="2" borderId="34" xfId="0" applyFont="1" applyFill="1" applyBorder="1" applyAlignment="1">
      <alignment horizontal="center" vertical="center" shrinkToFit="1"/>
    </xf>
    <xf numFmtId="0" fontId="15" fillId="2" borderId="34" xfId="2" applyFont="1" applyFill="1" applyBorder="1" applyAlignment="1">
      <alignment horizontal="center" vertical="center" shrinkToFit="1"/>
    </xf>
    <xf numFmtId="0" fontId="15" fillId="2" borderId="35" xfId="0" applyFont="1" applyFill="1" applyBorder="1" applyAlignment="1">
      <alignment horizontal="center" vertical="center" wrapText="1" shrinkToFit="1"/>
    </xf>
    <xf numFmtId="0" fontId="20" fillId="2" borderId="34" xfId="0" applyFont="1" applyFill="1" applyBorder="1" applyAlignment="1">
      <alignment horizontal="center" vertical="center" textRotation="255"/>
    </xf>
    <xf numFmtId="0" fontId="18" fillId="2" borderId="34" xfId="1" applyFont="1" applyFill="1" applyBorder="1" applyAlignment="1">
      <alignment horizontal="center" vertical="center" shrinkToFit="1"/>
    </xf>
    <xf numFmtId="0" fontId="20" fillId="2" borderId="35" xfId="0" applyFont="1" applyFill="1" applyBorder="1" applyAlignment="1">
      <alignment horizontal="center" vertical="center" shrinkToFit="1"/>
    </xf>
    <xf numFmtId="0" fontId="20" fillId="2" borderId="36" xfId="0" applyFont="1" applyFill="1" applyBorder="1" applyAlignment="1">
      <alignment horizontal="center" vertical="center"/>
    </xf>
    <xf numFmtId="176" fontId="10" fillId="2" borderId="37" xfId="2" applyNumberFormat="1" applyFont="1" applyFill="1" applyBorder="1" applyAlignment="1">
      <alignment horizontal="center" vertical="center" shrinkToFit="1"/>
    </xf>
    <xf numFmtId="0" fontId="11" fillId="2" borderId="38" xfId="2" applyFont="1" applyFill="1" applyBorder="1" applyAlignment="1">
      <alignment horizontal="center" vertical="center" shrinkToFit="1"/>
    </xf>
    <xf numFmtId="0" fontId="12" fillId="2" borderId="39" xfId="2" applyFont="1" applyFill="1" applyBorder="1" applyAlignment="1">
      <alignment horizontal="center" vertical="center" shrinkToFit="1"/>
    </xf>
    <xf numFmtId="0" fontId="0" fillId="2" borderId="40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11" fillId="2" borderId="29" xfId="2" applyFont="1" applyFill="1" applyBorder="1" applyAlignment="1">
      <alignment horizontal="center" vertical="center" shrinkToFit="1"/>
    </xf>
    <xf numFmtId="0" fontId="0" fillId="2" borderId="42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11" fillId="2" borderId="14" xfId="2" applyFont="1" applyFill="1" applyBorder="1" applyAlignment="1">
      <alignment horizontal="center" vertical="center" shrinkToFit="1"/>
    </xf>
    <xf numFmtId="0" fontId="20" fillId="2" borderId="18" xfId="2" applyFont="1" applyFill="1" applyBorder="1" applyAlignment="1">
      <alignment horizontal="center" vertical="center" shrinkToFit="1"/>
    </xf>
    <xf numFmtId="176" fontId="10" fillId="2" borderId="45" xfId="2" applyNumberFormat="1" applyFont="1" applyFill="1" applyBorder="1" applyAlignment="1">
      <alignment horizontal="center" vertical="center" shrinkToFit="1"/>
    </xf>
    <xf numFmtId="0" fontId="15" fillId="2" borderId="11" xfId="0" applyFont="1" applyFill="1" applyBorder="1" applyAlignment="1">
      <alignment horizontal="center" vertical="center" shrinkToFit="1"/>
    </xf>
    <xf numFmtId="0" fontId="20" fillId="2" borderId="29" xfId="0" applyFont="1" applyFill="1" applyBorder="1" applyAlignment="1">
      <alignment horizontal="center" vertical="center" wrapText="1" shrinkToFit="1"/>
    </xf>
    <xf numFmtId="176" fontId="21" fillId="2" borderId="30" xfId="2" applyNumberFormat="1" applyFont="1" applyFill="1" applyBorder="1" applyAlignment="1">
      <alignment horizontal="center" vertical="center" shrinkToFit="1"/>
    </xf>
    <xf numFmtId="0" fontId="26" fillId="2" borderId="18" xfId="2" applyFont="1" applyFill="1" applyBorder="1" applyAlignment="1">
      <alignment horizontal="center" vertical="center" shrinkToFit="1"/>
    </xf>
    <xf numFmtId="0" fontId="11" fillId="2" borderId="10" xfId="2" applyFont="1" applyFill="1" applyBorder="1" applyAlignment="1">
      <alignment horizontal="center" vertical="center" shrinkToFit="1"/>
    </xf>
    <xf numFmtId="0" fontId="24" fillId="2" borderId="18" xfId="2" applyFont="1" applyFill="1" applyBorder="1" applyAlignment="1">
      <alignment horizontal="center" vertical="center" shrinkToFit="1"/>
    </xf>
    <xf numFmtId="0" fontId="16" fillId="2" borderId="18" xfId="2" applyFont="1" applyFill="1" applyBorder="1" applyAlignment="1">
      <alignment horizontal="center" vertical="center" shrinkToFit="1"/>
    </xf>
    <xf numFmtId="0" fontId="15" fillId="2" borderId="29" xfId="3" applyFont="1" applyFill="1" applyBorder="1" applyAlignment="1">
      <alignment horizontal="center" vertical="center" wrapText="1" shrinkToFit="1"/>
    </xf>
    <xf numFmtId="0" fontId="15" fillId="2" borderId="12" xfId="3" applyFont="1" applyFill="1" applyBorder="1" applyAlignment="1">
      <alignment horizontal="center" vertical="center" wrapText="1" shrinkToFit="1"/>
    </xf>
    <xf numFmtId="0" fontId="26" fillId="2" borderId="21" xfId="2" applyFont="1" applyFill="1" applyBorder="1" applyAlignment="1">
      <alignment horizontal="center" vertical="center" shrinkToFit="1"/>
    </xf>
    <xf numFmtId="0" fontId="20" fillId="2" borderId="46" xfId="0" applyFont="1" applyFill="1" applyBorder="1" applyAlignment="1">
      <alignment horizontal="center" vertical="center" shrinkToFit="1"/>
    </xf>
    <xf numFmtId="0" fontId="11" fillId="2" borderId="47" xfId="2" applyFont="1" applyFill="1" applyBorder="1" applyAlignment="1">
      <alignment horizontal="center" vertical="center" shrinkToFit="1"/>
    </xf>
    <xf numFmtId="0" fontId="15" fillId="2" borderId="48" xfId="2" applyFont="1" applyFill="1" applyBorder="1" applyAlignment="1">
      <alignment horizontal="center" vertical="center" shrinkToFit="1"/>
    </xf>
    <xf numFmtId="0" fontId="15" fillId="2" borderId="47" xfId="2" applyFont="1" applyFill="1" applyBorder="1" applyAlignment="1">
      <alignment horizontal="center" vertical="center" shrinkToFit="1"/>
    </xf>
    <xf numFmtId="0" fontId="15" fillId="2" borderId="49" xfId="3" applyFont="1" applyFill="1" applyBorder="1" applyAlignment="1">
      <alignment horizontal="center" vertical="center" wrapText="1" shrinkToFit="1"/>
    </xf>
    <xf numFmtId="0" fontId="11" fillId="2" borderId="34" xfId="2" applyFont="1" applyFill="1" applyBorder="1" applyAlignment="1">
      <alignment horizontal="center" vertical="center" shrinkToFit="1"/>
    </xf>
    <xf numFmtId="0" fontId="20" fillId="2" borderId="47" xfId="0" applyFont="1" applyFill="1" applyBorder="1" applyAlignment="1">
      <alignment horizontal="center" vertical="center" textRotation="255"/>
    </xf>
    <xf numFmtId="0" fontId="18" fillId="2" borderId="47" xfId="1" applyFont="1" applyFill="1" applyBorder="1" applyAlignment="1">
      <alignment horizontal="center" vertical="center" shrinkToFit="1"/>
    </xf>
    <xf numFmtId="0" fontId="20" fillId="2" borderId="49" xfId="0" applyFont="1" applyFill="1" applyBorder="1" applyAlignment="1">
      <alignment horizontal="center" vertical="center" shrinkToFit="1"/>
    </xf>
    <xf numFmtId="0" fontId="20" fillId="2" borderId="50" xfId="0" applyFont="1" applyFill="1" applyBorder="1" applyAlignment="1">
      <alignment horizontal="center" vertical="center"/>
    </xf>
    <xf numFmtId="0" fontId="12" fillId="2" borderId="38" xfId="2" applyFont="1" applyFill="1" applyBorder="1" applyAlignment="1">
      <alignment horizontal="center" vertical="center" shrinkToFit="1"/>
    </xf>
    <xf numFmtId="0" fontId="27" fillId="2" borderId="38" xfId="2" applyFont="1" applyFill="1" applyBorder="1" applyAlignment="1">
      <alignment horizontal="center" vertical="center" shrinkToFit="1"/>
    </xf>
    <xf numFmtId="0" fontId="11" fillId="2" borderId="38" xfId="3" applyFont="1" applyFill="1" applyBorder="1" applyAlignment="1">
      <alignment horizontal="center" vertical="center" wrapText="1" shrinkToFit="1"/>
    </xf>
    <xf numFmtId="0" fontId="26" fillId="2" borderId="38" xfId="2" applyFont="1" applyFill="1" applyBorder="1" applyAlignment="1">
      <alignment horizontal="center" vertical="center" shrinkToFit="1"/>
    </xf>
    <xf numFmtId="0" fontId="28" fillId="2" borderId="38" xfId="1" applyFont="1" applyFill="1" applyBorder="1" applyAlignment="1">
      <alignment horizontal="center" vertical="center" textRotation="255"/>
    </xf>
    <xf numFmtId="0" fontId="18" fillId="2" borderId="51" xfId="1" applyFont="1" applyFill="1" applyBorder="1" applyAlignment="1">
      <alignment horizontal="center" vertical="center" shrinkToFit="1"/>
    </xf>
    <xf numFmtId="0" fontId="18" fillId="2" borderId="52" xfId="1" applyFont="1" applyFill="1" applyBorder="1" applyAlignment="1">
      <alignment horizontal="center" vertical="center" shrinkToFit="1"/>
    </xf>
    <xf numFmtId="177" fontId="19" fillId="2" borderId="53" xfId="1" applyNumberFormat="1" applyFont="1" applyFill="1" applyBorder="1" applyAlignment="1">
      <alignment horizontal="center" vertical="center" shrinkToFit="1"/>
    </xf>
    <xf numFmtId="0" fontId="17" fillId="2" borderId="54" xfId="1" applyFont="1" applyFill="1" applyBorder="1" applyAlignment="1">
      <alignment horizontal="center" vertical="center"/>
    </xf>
    <xf numFmtId="0" fontId="15" fillId="2" borderId="29" xfId="0" applyFont="1" applyFill="1" applyBorder="1" applyAlignment="1">
      <alignment horizontal="center" vertical="center" wrapText="1" shrinkToFit="1"/>
    </xf>
    <xf numFmtId="0" fontId="29" fillId="2" borderId="10" xfId="0" applyFont="1" applyFill="1" applyBorder="1" applyAlignment="1">
      <alignment horizontal="center" vertical="center" textRotation="255"/>
    </xf>
    <xf numFmtId="0" fontId="12" fillId="2" borderId="10" xfId="0" applyFont="1" applyFill="1" applyBorder="1" applyAlignment="1">
      <alignment horizontal="center" vertical="center" shrinkToFit="1"/>
    </xf>
    <xf numFmtId="0" fontId="15" fillId="2" borderId="55" xfId="2" applyFont="1" applyFill="1" applyBorder="1" applyAlignment="1">
      <alignment horizontal="center" vertical="center" shrinkToFit="1"/>
    </xf>
    <xf numFmtId="0" fontId="15" fillId="2" borderId="55" xfId="0" applyFont="1" applyFill="1" applyBorder="1" applyAlignment="1">
      <alignment horizontal="center" vertical="center" wrapText="1" shrinkToFit="1"/>
    </xf>
    <xf numFmtId="0" fontId="23" fillId="2" borderId="29" xfId="2" applyFont="1" applyFill="1" applyBorder="1" applyAlignment="1">
      <alignment horizontal="center" vertical="center" shrinkToFit="1"/>
    </xf>
    <xf numFmtId="0" fontId="15" fillId="2" borderId="12" xfId="0" applyFont="1" applyFill="1" applyBorder="1" applyAlignment="1">
      <alignment horizontal="center" vertical="center" shrinkToFit="1"/>
    </xf>
    <xf numFmtId="0" fontId="15" fillId="2" borderId="56" xfId="2" applyFont="1" applyFill="1" applyBorder="1" applyAlignment="1">
      <alignment horizontal="center" vertical="center" shrinkToFit="1"/>
    </xf>
    <xf numFmtId="0" fontId="15" fillId="2" borderId="34" xfId="3" applyFont="1" applyFill="1" applyBorder="1" applyAlignment="1">
      <alignment horizontal="center" vertical="center" wrapText="1" shrinkToFit="1"/>
    </xf>
    <xf numFmtId="0" fontId="13" fillId="2" borderId="38" xfId="2" applyFont="1" applyFill="1" applyBorder="1" applyAlignment="1">
      <alignment horizontal="center" vertical="center" shrinkToFit="1"/>
    </xf>
    <xf numFmtId="0" fontId="30" fillId="2" borderId="53" xfId="3" applyFont="1" applyFill="1" applyBorder="1" applyAlignment="1">
      <alignment horizontal="center" vertical="center" wrapText="1" shrinkToFit="1"/>
    </xf>
    <xf numFmtId="0" fontId="30" fillId="2" borderId="12" xfId="0" applyFont="1" applyFill="1" applyBorder="1" applyAlignment="1">
      <alignment horizontal="center" vertical="center" wrapText="1" shrinkToFit="1"/>
    </xf>
    <xf numFmtId="176" fontId="10" fillId="2" borderId="57" xfId="2" applyNumberFormat="1" applyFont="1" applyFill="1" applyBorder="1" applyAlignment="1">
      <alignment horizontal="center" vertical="center" shrinkToFit="1"/>
    </xf>
    <xf numFmtId="0" fontId="15" fillId="2" borderId="10" xfId="3" applyFont="1" applyFill="1" applyBorder="1" applyAlignment="1">
      <alignment horizontal="center" vertical="center" wrapText="1" shrinkToFit="1"/>
    </xf>
    <xf numFmtId="0" fontId="31" fillId="2" borderId="18" xfId="2" applyFont="1" applyFill="1" applyBorder="1" applyAlignment="1">
      <alignment horizontal="center" vertical="center" shrinkToFit="1"/>
    </xf>
    <xf numFmtId="176" fontId="10" fillId="2" borderId="58" xfId="2" applyNumberFormat="1" applyFont="1" applyFill="1" applyBorder="1" applyAlignment="1">
      <alignment horizontal="center" vertical="center" shrinkToFit="1"/>
    </xf>
    <xf numFmtId="0" fontId="32" fillId="0" borderId="0" xfId="2" applyFont="1" applyAlignment="1">
      <alignment horizontal="left" vertical="center"/>
    </xf>
    <xf numFmtId="0" fontId="34" fillId="0" borderId="0" xfId="2" applyFont="1">
      <alignment vertical="center"/>
    </xf>
    <xf numFmtId="0" fontId="35" fillId="0" borderId="0" xfId="0" applyFont="1">
      <alignment vertical="center"/>
    </xf>
    <xf numFmtId="0" fontId="36" fillId="0" borderId="0" xfId="0" applyFont="1">
      <alignment vertical="center"/>
    </xf>
    <xf numFmtId="0" fontId="37" fillId="0" borderId="0" xfId="0" applyFont="1">
      <alignment vertical="center"/>
    </xf>
  </cellXfs>
  <cellStyles count="4">
    <cellStyle name="一般" xfId="0" builtinId="0"/>
    <cellStyle name="一般 2 2" xfId="2" xr:uid="{5D8592E6-8073-425D-AC46-96CE5BE26B23}"/>
    <cellStyle name="一般 2 2 2" xfId="3" xr:uid="{CF08FF63-4285-4EB6-8E15-2236EBA23F6A}"/>
    <cellStyle name="一般 2 2_102.4月各校_5月各校4.17(landy) 2 2 2" xfId="1" xr:uid="{FE8BBBBF-00AB-42E8-BD47-FC9E6A8D1F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329362</xdr:colOff>
      <xdr:row>0</xdr:row>
      <xdr:rowOff>531770</xdr:rowOff>
    </xdr:from>
    <xdr:ext cx="3355344" cy="809077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219F6439-DCF9-4A84-A66C-5B998292F22E}"/>
            </a:ext>
          </a:extLst>
        </xdr:cNvPr>
        <xdr:cNvSpPr txBox="1"/>
      </xdr:nvSpPr>
      <xdr:spPr>
        <a:xfrm>
          <a:off x="2043862" y="531770"/>
          <a:ext cx="3355344" cy="809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4000" b="1">
              <a:solidFill>
                <a:srgbClr val="00B050"/>
              </a:solidFill>
              <a:latin typeface="華康彩帶體" panose="040B0709000000000000" pitchFamily="81" charset="-120"/>
              <a:ea typeface="華康彩帶體" panose="040B0709000000000000" pitchFamily="81" charset="-120"/>
            </a:rPr>
            <a:t>好 鮮 </a:t>
          </a:r>
          <a:r>
            <a:rPr lang="zh-TW" altLang="en-US" sz="2000" b="1">
              <a:solidFill>
                <a:srgbClr val="00B050"/>
              </a:solidFill>
              <a:latin typeface="華康彩帶體" panose="040B0709000000000000" pitchFamily="81" charset="-120"/>
              <a:ea typeface="華康彩帶體" panose="040B07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3</xdr:col>
      <xdr:colOff>351229</xdr:colOff>
      <xdr:row>0</xdr:row>
      <xdr:rowOff>550576</xdr:rowOff>
    </xdr:from>
    <xdr:to>
      <xdr:col>3</xdr:col>
      <xdr:colOff>914791</xdr:colOff>
      <xdr:row>0</xdr:row>
      <xdr:rowOff>1163223</xdr:rowOff>
    </xdr:to>
    <xdr:pic>
      <xdr:nvPicPr>
        <xdr:cNvPr id="3" name="圖片 2" descr="圖片1.jpg">
          <a:extLst>
            <a:ext uri="{FF2B5EF4-FFF2-40B4-BE49-F238E27FC236}">
              <a16:creationId xmlns:a16="http://schemas.microsoft.com/office/drawing/2014/main" id="{60E68406-9EA6-4626-B39B-C6136BC42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03679" y="550576"/>
          <a:ext cx="563562" cy="61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830254</xdr:colOff>
      <xdr:row>0</xdr:row>
      <xdr:rowOff>445195</xdr:rowOff>
    </xdr:from>
    <xdr:ext cx="3171510" cy="906830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3C0EB5D7-0046-4A4E-A39B-6467286596DF}"/>
            </a:ext>
          </a:extLst>
        </xdr:cNvPr>
        <xdr:cNvSpPr txBox="1"/>
      </xdr:nvSpPr>
      <xdr:spPr>
        <a:xfrm>
          <a:off x="5764204" y="445195"/>
          <a:ext cx="3171510" cy="9068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 rtl="0">
            <a:defRPr sz="1000"/>
          </a:pPr>
          <a:r>
            <a:rPr lang="zh-TW" altLang="en-US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自強國中 </a:t>
          </a:r>
          <a:br>
            <a:rPr lang="en-US" altLang="zh-TW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</a:br>
          <a:r>
            <a:rPr lang="en-US" altLang="zh-TW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113</a:t>
          </a:r>
          <a:r>
            <a:rPr lang="zh-TW" altLang="en-US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年 </a:t>
          </a:r>
          <a:r>
            <a:rPr lang="en-US" altLang="zh-TW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6</a:t>
          </a:r>
          <a:r>
            <a:rPr lang="zh-TW" altLang="en-US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月  午餐菜單</a:t>
          </a:r>
        </a:p>
      </xdr:txBody>
    </xdr:sp>
    <xdr:clientData/>
  </xdr:oneCellAnchor>
  <xdr:twoCellAnchor>
    <xdr:from>
      <xdr:col>2</xdr:col>
      <xdr:colOff>64184</xdr:colOff>
      <xdr:row>45</xdr:row>
      <xdr:rowOff>269181</xdr:rowOff>
    </xdr:from>
    <xdr:to>
      <xdr:col>4</xdr:col>
      <xdr:colOff>1079486</xdr:colOff>
      <xdr:row>48</xdr:row>
      <xdr:rowOff>242011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B37A8F52-8E8C-496A-B66C-DA6F78C216C0}"/>
            </a:ext>
          </a:extLst>
        </xdr:cNvPr>
        <xdr:cNvSpPr txBox="1"/>
      </xdr:nvSpPr>
      <xdr:spPr>
        <a:xfrm>
          <a:off x="445184" y="9813231"/>
          <a:ext cx="2348802" cy="6395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 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王愛惠、涂毓晏</a:t>
          </a:r>
          <a:endParaRPr lang="en-US" altLang="zh-TW" sz="12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 電話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2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5306E-F8E3-4AC7-ABD6-C190BC0190E2}">
  <sheetPr>
    <tabColor rgb="FFFF0000"/>
  </sheetPr>
  <dimension ref="A1:P82"/>
  <sheetViews>
    <sheetView tabSelected="1" topLeftCell="A12" zoomScale="106" zoomScaleNormal="106" zoomScaleSheetLayoutView="100" workbookViewId="0">
      <selection activeCell="F16" sqref="F16"/>
    </sheetView>
  </sheetViews>
  <sheetFormatPr defaultColWidth="9" defaultRowHeight="21" x14ac:dyDescent="0.25"/>
  <cols>
    <col min="1" max="1" width="0.75" style="1" customWidth="1"/>
    <col min="2" max="2" width="4.25" style="1" customWidth="1"/>
    <col min="3" max="3" width="2.25" style="1" customWidth="1"/>
    <col min="4" max="4" width="15.25" style="1" customWidth="1"/>
    <col min="5" max="5" width="22.625" style="1" customWidth="1"/>
    <col min="6" max="6" width="19.625" style="1" customWidth="1"/>
    <col min="7" max="7" width="18.5" style="1" customWidth="1"/>
    <col min="8" max="8" width="3.75" style="1" customWidth="1"/>
    <col min="9" max="9" width="12.625" style="1" customWidth="1"/>
    <col min="10" max="10" width="2.375" style="1" customWidth="1"/>
    <col min="11" max="14" width="2.625" style="1" customWidth="1"/>
    <col min="15" max="15" width="3" style="1" customWidth="1"/>
    <col min="16" max="16" width="2.25" style="1" customWidth="1"/>
    <col min="17" max="17" width="0.75" style="1" customWidth="1"/>
    <col min="18" max="18" width="1.375" style="1" customWidth="1"/>
    <col min="19" max="16384" width="9" style="1"/>
  </cols>
  <sheetData>
    <row r="1" spans="1:16" ht="97.5" customHeight="1" x14ac:dyDescent="0.25"/>
    <row r="2" spans="1:16" ht="3.75" customHeight="1" thickBot="1" x14ac:dyDescent="0.3"/>
    <row r="3" spans="1:16" ht="31.5" customHeight="1" thickBot="1" x14ac:dyDescent="0.3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9" t="s">
        <v>11</v>
      </c>
      <c r="O3" s="10" t="s">
        <v>12</v>
      </c>
      <c r="P3" s="11" t="s">
        <v>13</v>
      </c>
    </row>
    <row r="4" spans="1:16" ht="21.75" customHeight="1" x14ac:dyDescent="0.25">
      <c r="B4" s="12">
        <v>45446</v>
      </c>
      <c r="C4" s="13" t="s">
        <v>14</v>
      </c>
      <c r="D4" s="14" t="s">
        <v>15</v>
      </c>
      <c r="E4" s="15" t="s">
        <v>16</v>
      </c>
      <c r="F4" s="14" t="s">
        <v>17</v>
      </c>
      <c r="G4" s="14" t="s">
        <v>18</v>
      </c>
      <c r="H4" s="16" t="s">
        <v>19</v>
      </c>
      <c r="I4" s="17" t="s">
        <v>20</v>
      </c>
      <c r="J4" s="18"/>
      <c r="K4" s="19">
        <v>6.6</v>
      </c>
      <c r="L4" s="19">
        <v>2.6</v>
      </c>
      <c r="M4" s="19">
        <v>2</v>
      </c>
      <c r="N4" s="20">
        <v>2.8</v>
      </c>
      <c r="O4" s="21">
        <f>SUM(K4*70+L4*75+M4*25+N4*45)</f>
        <v>833</v>
      </c>
      <c r="P4" s="22" t="s">
        <v>21</v>
      </c>
    </row>
    <row r="5" spans="1:16" ht="9.9499999999999993" customHeight="1" x14ac:dyDescent="0.25">
      <c r="B5" s="23"/>
      <c r="C5" s="24"/>
      <c r="D5" s="25"/>
      <c r="E5" s="26" t="s">
        <v>22</v>
      </c>
      <c r="F5" s="26" t="s">
        <v>23</v>
      </c>
      <c r="G5" s="27" t="s">
        <v>24</v>
      </c>
      <c r="H5" s="28"/>
      <c r="I5" s="26" t="s">
        <v>25</v>
      </c>
      <c r="J5" s="29"/>
      <c r="K5" s="30"/>
      <c r="L5" s="30"/>
      <c r="M5" s="30"/>
      <c r="N5" s="31"/>
      <c r="O5" s="32"/>
      <c r="P5" s="33"/>
    </row>
    <row r="6" spans="1:16" ht="20.100000000000001" customHeight="1" x14ac:dyDescent="0.25">
      <c r="B6" s="34">
        <v>45447</v>
      </c>
      <c r="C6" s="35" t="s">
        <v>26</v>
      </c>
      <c r="D6" s="36" t="s">
        <v>27</v>
      </c>
      <c r="E6" s="37" t="s">
        <v>28</v>
      </c>
      <c r="F6" s="37" t="s">
        <v>29</v>
      </c>
      <c r="G6" s="38" t="s">
        <v>30</v>
      </c>
      <c r="H6" s="39" t="s">
        <v>31</v>
      </c>
      <c r="I6" s="40" t="s">
        <v>32</v>
      </c>
      <c r="J6" s="41"/>
      <c r="K6" s="42">
        <v>6.6</v>
      </c>
      <c r="L6" s="42">
        <v>2.6</v>
      </c>
      <c r="M6" s="42">
        <v>2.2000000000000002</v>
      </c>
      <c r="N6" s="42">
        <v>3</v>
      </c>
      <c r="O6" s="43">
        <f>SUM(K6*70+L6*75+M6*25+N6*45)</f>
        <v>847</v>
      </c>
      <c r="P6" s="44" t="s">
        <v>21</v>
      </c>
    </row>
    <row r="7" spans="1:16" ht="9.9499999999999993" customHeight="1" x14ac:dyDescent="0.25">
      <c r="B7" s="45"/>
      <c r="C7" s="46"/>
      <c r="D7" s="47" t="s">
        <v>33</v>
      </c>
      <c r="E7" s="26" t="s">
        <v>34</v>
      </c>
      <c r="F7" s="26" t="s">
        <v>35</v>
      </c>
      <c r="G7" s="48" t="s">
        <v>36</v>
      </c>
      <c r="H7" s="49"/>
      <c r="I7" s="26" t="s">
        <v>37</v>
      </c>
      <c r="J7" s="50"/>
      <c r="K7" s="51"/>
      <c r="L7" s="51"/>
      <c r="M7" s="51"/>
      <c r="N7" s="51"/>
      <c r="O7" s="32"/>
      <c r="P7" s="33"/>
    </row>
    <row r="8" spans="1:16" ht="20.100000000000001" customHeight="1" x14ac:dyDescent="0.25">
      <c r="A8" s="52"/>
      <c r="B8" s="53">
        <v>45448</v>
      </c>
      <c r="C8" s="54" t="s">
        <v>38</v>
      </c>
      <c r="D8" s="55" t="s">
        <v>15</v>
      </c>
      <c r="E8" s="37" t="s">
        <v>39</v>
      </c>
      <c r="F8" s="36" t="s">
        <v>40</v>
      </c>
      <c r="G8" s="36" t="s">
        <v>41</v>
      </c>
      <c r="H8" s="56" t="s">
        <v>42</v>
      </c>
      <c r="I8" s="57" t="s">
        <v>43</v>
      </c>
      <c r="J8" s="58"/>
      <c r="K8" s="42">
        <v>6.5</v>
      </c>
      <c r="L8" s="42">
        <v>2.5</v>
      </c>
      <c r="M8" s="42">
        <v>2.4</v>
      </c>
      <c r="N8" s="42">
        <v>3</v>
      </c>
      <c r="O8" s="59">
        <f>SUM(K8*70+L8*75+M8*25+N8*45)</f>
        <v>837.5</v>
      </c>
      <c r="P8" s="44" t="s">
        <v>21</v>
      </c>
    </row>
    <row r="9" spans="1:16" ht="9.9499999999999993" customHeight="1" x14ac:dyDescent="0.25">
      <c r="A9" s="52"/>
      <c r="B9" s="60"/>
      <c r="C9" s="61"/>
      <c r="D9" s="62"/>
      <c r="E9" s="63" t="s">
        <v>44</v>
      </c>
      <c r="F9" s="26" t="s">
        <v>45</v>
      </c>
      <c r="G9" s="26" t="s">
        <v>46</v>
      </c>
      <c r="H9" s="64"/>
      <c r="I9" s="65" t="s">
        <v>47</v>
      </c>
      <c r="J9" s="66"/>
      <c r="K9" s="51"/>
      <c r="L9" s="51"/>
      <c r="M9" s="51"/>
      <c r="N9" s="51"/>
      <c r="O9" s="32"/>
      <c r="P9" s="33"/>
    </row>
    <row r="10" spans="1:16" ht="20.100000000000001" customHeight="1" x14ac:dyDescent="0.25">
      <c r="B10" s="67">
        <v>45449</v>
      </c>
      <c r="C10" s="68" t="s">
        <v>48</v>
      </c>
      <c r="D10" s="69" t="s">
        <v>49</v>
      </c>
      <c r="E10" s="70" t="s">
        <v>50</v>
      </c>
      <c r="F10" s="71" t="s">
        <v>51</v>
      </c>
      <c r="G10" s="71" t="s">
        <v>52</v>
      </c>
      <c r="H10" s="72" t="s">
        <v>53</v>
      </c>
      <c r="I10" s="73" t="s">
        <v>54</v>
      </c>
      <c r="J10" s="58"/>
      <c r="K10" s="42">
        <v>6.8</v>
      </c>
      <c r="L10" s="42">
        <v>2.6</v>
      </c>
      <c r="M10" s="42">
        <v>2.2000000000000002</v>
      </c>
      <c r="N10" s="42">
        <v>2.8</v>
      </c>
      <c r="O10" s="59">
        <f>SUM(K10*70+L10*75+M10*25+N10*45)</f>
        <v>852</v>
      </c>
      <c r="P10" s="44" t="s">
        <v>21</v>
      </c>
    </row>
    <row r="11" spans="1:16" ht="9" customHeight="1" x14ac:dyDescent="0.25">
      <c r="B11" s="74"/>
      <c r="C11" s="75"/>
      <c r="D11" s="76" t="s">
        <v>55</v>
      </c>
      <c r="E11" s="26" t="s">
        <v>56</v>
      </c>
      <c r="F11" s="26" t="s">
        <v>57</v>
      </c>
      <c r="G11" s="26" t="s">
        <v>58</v>
      </c>
      <c r="H11" s="77"/>
      <c r="I11" s="48" t="s">
        <v>59</v>
      </c>
      <c r="J11" s="50"/>
      <c r="K11" s="51"/>
      <c r="L11" s="51"/>
      <c r="M11" s="51"/>
      <c r="N11" s="51"/>
      <c r="O11" s="32"/>
      <c r="P11" s="33"/>
    </row>
    <row r="12" spans="1:16" ht="20.100000000000001" customHeight="1" x14ac:dyDescent="0.25">
      <c r="B12" s="34">
        <v>45450</v>
      </c>
      <c r="C12" s="24" t="s">
        <v>60</v>
      </c>
      <c r="D12" s="38" t="s">
        <v>61</v>
      </c>
      <c r="E12" s="37" t="s">
        <v>62</v>
      </c>
      <c r="F12" s="36" t="s">
        <v>63</v>
      </c>
      <c r="G12" s="36" t="s">
        <v>64</v>
      </c>
      <c r="H12" s="78" t="s">
        <v>31</v>
      </c>
      <c r="I12" s="79" t="s">
        <v>65</v>
      </c>
      <c r="J12" s="58"/>
      <c r="K12" s="42">
        <v>6.5</v>
      </c>
      <c r="L12" s="42">
        <v>2.2000000000000002</v>
      </c>
      <c r="M12" s="42">
        <v>2.4</v>
      </c>
      <c r="N12" s="42">
        <v>2.8</v>
      </c>
      <c r="O12" s="59">
        <f>SUM(K12*70+L12*75+M12*25+N12*45)</f>
        <v>806</v>
      </c>
      <c r="P12" s="44" t="s">
        <v>21</v>
      </c>
    </row>
    <row r="13" spans="1:16" ht="9.9499999999999993" customHeight="1" thickBot="1" x14ac:dyDescent="0.3">
      <c r="B13" s="80"/>
      <c r="C13" s="81"/>
      <c r="D13" s="82" t="s">
        <v>66</v>
      </c>
      <c r="E13" s="83" t="s">
        <v>44</v>
      </c>
      <c r="F13" s="83" t="s">
        <v>67</v>
      </c>
      <c r="G13" s="83" t="s">
        <v>68</v>
      </c>
      <c r="H13" s="84"/>
      <c r="I13" s="83" t="s">
        <v>69</v>
      </c>
      <c r="J13" s="85"/>
      <c r="K13" s="86"/>
      <c r="L13" s="86"/>
      <c r="M13" s="86"/>
      <c r="N13" s="86"/>
      <c r="O13" s="87"/>
      <c r="P13" s="88"/>
    </row>
    <row r="14" spans="1:16" ht="11.25" customHeight="1" thickTop="1" x14ac:dyDescent="0.25">
      <c r="B14" s="89">
        <v>45453</v>
      </c>
      <c r="C14" s="90" t="s">
        <v>14</v>
      </c>
      <c r="D14" s="91" t="s">
        <v>70</v>
      </c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3"/>
    </row>
    <row r="15" spans="1:16" ht="9.9499999999999993" customHeight="1" x14ac:dyDescent="0.25">
      <c r="B15" s="23"/>
      <c r="C15" s="94"/>
      <c r="D15" s="95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7"/>
    </row>
    <row r="16" spans="1:16" ht="20.100000000000001" customHeight="1" x14ac:dyDescent="0.25">
      <c r="B16" s="34">
        <v>45454</v>
      </c>
      <c r="C16" s="98" t="s">
        <v>26</v>
      </c>
      <c r="D16" s="99" t="s">
        <v>71</v>
      </c>
      <c r="E16" s="37" t="s">
        <v>72</v>
      </c>
      <c r="F16" s="36" t="s">
        <v>73</v>
      </c>
      <c r="G16" s="36" t="s">
        <v>74</v>
      </c>
      <c r="H16" s="56" t="s">
        <v>31</v>
      </c>
      <c r="I16" s="57" t="s">
        <v>75</v>
      </c>
      <c r="J16" s="58"/>
      <c r="K16" s="42">
        <v>6.6</v>
      </c>
      <c r="L16" s="42">
        <v>2.6</v>
      </c>
      <c r="M16" s="42">
        <v>2.4</v>
      </c>
      <c r="N16" s="42">
        <v>2.8</v>
      </c>
      <c r="O16" s="59">
        <f>SUM(K16*70+L16*75+M16*25+N16*45)</f>
        <v>843</v>
      </c>
      <c r="P16" s="44" t="s">
        <v>21</v>
      </c>
    </row>
    <row r="17" spans="1:16" ht="9.9499999999999993" customHeight="1" x14ac:dyDescent="0.25">
      <c r="B17" s="100"/>
      <c r="C17" s="98"/>
      <c r="D17" s="101" t="s">
        <v>76</v>
      </c>
      <c r="E17" s="27" t="s">
        <v>77</v>
      </c>
      <c r="F17" s="27" t="s">
        <v>78</v>
      </c>
      <c r="G17" s="26" t="s">
        <v>79</v>
      </c>
      <c r="H17" s="102"/>
      <c r="I17" s="65" t="s">
        <v>80</v>
      </c>
      <c r="J17" s="50"/>
      <c r="K17" s="51"/>
      <c r="L17" s="51"/>
      <c r="M17" s="51"/>
      <c r="N17" s="51"/>
      <c r="O17" s="32"/>
      <c r="P17" s="33"/>
    </row>
    <row r="18" spans="1:16" ht="20.100000000000001" customHeight="1" x14ac:dyDescent="0.25">
      <c r="A18" s="52"/>
      <c r="B18" s="103">
        <v>45455</v>
      </c>
      <c r="C18" s="68" t="s">
        <v>38</v>
      </c>
      <c r="D18" s="36" t="s">
        <v>81</v>
      </c>
      <c r="E18" s="37" t="s">
        <v>82</v>
      </c>
      <c r="F18" s="71" t="s">
        <v>83</v>
      </c>
      <c r="G18" s="36" t="s">
        <v>84</v>
      </c>
      <c r="H18" s="56" t="s">
        <v>85</v>
      </c>
      <c r="I18" s="104" t="s">
        <v>86</v>
      </c>
      <c r="J18" s="58"/>
      <c r="K18" s="42">
        <v>6.4</v>
      </c>
      <c r="L18" s="42">
        <v>2.8</v>
      </c>
      <c r="M18" s="42">
        <v>2.2000000000000002</v>
      </c>
      <c r="N18" s="42">
        <v>2.8</v>
      </c>
      <c r="O18" s="59">
        <f>SUM(K18*70+L18*75+M18*25+N18*45)</f>
        <v>839</v>
      </c>
      <c r="P18" s="44" t="s">
        <v>21</v>
      </c>
    </row>
    <row r="19" spans="1:16" ht="9.9499999999999993" customHeight="1" x14ac:dyDescent="0.25">
      <c r="A19" s="52"/>
      <c r="B19" s="103"/>
      <c r="C19" s="61"/>
      <c r="D19" s="47" t="s">
        <v>87</v>
      </c>
      <c r="E19" s="26" t="s">
        <v>88</v>
      </c>
      <c r="F19" s="26" t="s">
        <v>89</v>
      </c>
      <c r="G19" s="26" t="s">
        <v>90</v>
      </c>
      <c r="H19" s="64"/>
      <c r="I19" s="105" t="s">
        <v>91</v>
      </c>
      <c r="J19" s="50"/>
      <c r="K19" s="51"/>
      <c r="L19" s="51"/>
      <c r="M19" s="51"/>
      <c r="N19" s="51"/>
      <c r="O19" s="32"/>
      <c r="P19" s="33"/>
    </row>
    <row r="20" spans="1:16" ht="20.100000000000001" customHeight="1" x14ac:dyDescent="0.25">
      <c r="B20" s="67">
        <v>45456</v>
      </c>
      <c r="C20" s="68" t="s">
        <v>48</v>
      </c>
      <c r="D20" s="106" t="s">
        <v>15</v>
      </c>
      <c r="E20" s="37" t="s">
        <v>92</v>
      </c>
      <c r="F20" s="36" t="s">
        <v>93</v>
      </c>
      <c r="G20" s="36" t="s">
        <v>94</v>
      </c>
      <c r="H20" s="56" t="s">
        <v>53</v>
      </c>
      <c r="I20" s="107" t="s">
        <v>95</v>
      </c>
      <c r="J20" s="58"/>
      <c r="K20" s="42">
        <v>6.4</v>
      </c>
      <c r="L20" s="42">
        <v>2.8</v>
      </c>
      <c r="M20" s="42">
        <v>2.2000000000000002</v>
      </c>
      <c r="N20" s="42">
        <v>3</v>
      </c>
      <c r="O20" s="59">
        <f>SUM(K20*70+L20*75+M20*25+N20*45)</f>
        <v>848</v>
      </c>
      <c r="P20" s="44" t="s">
        <v>21</v>
      </c>
    </row>
    <row r="21" spans="1:16" ht="9.9499999999999993" customHeight="1" x14ac:dyDescent="0.25">
      <c r="B21" s="74"/>
      <c r="C21" s="61"/>
      <c r="D21" s="76"/>
      <c r="E21" s="26" t="s">
        <v>96</v>
      </c>
      <c r="F21" s="63" t="s">
        <v>97</v>
      </c>
      <c r="G21" s="63" t="s">
        <v>98</v>
      </c>
      <c r="H21" s="108"/>
      <c r="I21" s="26" t="s">
        <v>99</v>
      </c>
      <c r="J21" s="50"/>
      <c r="K21" s="51"/>
      <c r="L21" s="51"/>
      <c r="M21" s="51"/>
      <c r="N21" s="51"/>
      <c r="O21" s="32"/>
      <c r="P21" s="33"/>
    </row>
    <row r="22" spans="1:16" ht="20.100000000000001" customHeight="1" x14ac:dyDescent="0.25">
      <c r="B22" s="34">
        <v>45457</v>
      </c>
      <c r="C22" s="35" t="s">
        <v>60</v>
      </c>
      <c r="D22" s="106" t="s">
        <v>100</v>
      </c>
      <c r="E22" s="37" t="s">
        <v>101</v>
      </c>
      <c r="F22" s="36" t="s">
        <v>102</v>
      </c>
      <c r="G22" s="36" t="s">
        <v>103</v>
      </c>
      <c r="H22" s="109" t="s">
        <v>53</v>
      </c>
      <c r="I22" s="110" t="s">
        <v>104</v>
      </c>
      <c r="J22" s="58"/>
      <c r="K22" s="42">
        <v>6.4</v>
      </c>
      <c r="L22" s="42">
        <v>2.6</v>
      </c>
      <c r="M22" s="42">
        <v>2.2000000000000002</v>
      </c>
      <c r="N22" s="42">
        <v>3</v>
      </c>
      <c r="O22" s="59">
        <f>SUM(K22*70+L22*75+M22*25+N22*45)</f>
        <v>833</v>
      </c>
      <c r="P22" s="44" t="s">
        <v>21</v>
      </c>
    </row>
    <row r="23" spans="1:16" ht="9.9499999999999993" customHeight="1" thickBot="1" x14ac:dyDescent="0.3">
      <c r="B23" s="45"/>
      <c r="C23" s="111"/>
      <c r="D23" s="112" t="s">
        <v>105</v>
      </c>
      <c r="E23" s="113" t="s">
        <v>106</v>
      </c>
      <c r="F23" s="114" t="s">
        <v>107</v>
      </c>
      <c r="G23" s="114" t="s">
        <v>108</v>
      </c>
      <c r="H23" s="115"/>
      <c r="I23" s="116" t="s">
        <v>109</v>
      </c>
      <c r="J23" s="117"/>
      <c r="K23" s="118"/>
      <c r="L23" s="118"/>
      <c r="M23" s="118"/>
      <c r="N23" s="118"/>
      <c r="O23" s="119"/>
      <c r="P23" s="120"/>
    </row>
    <row r="24" spans="1:16" ht="20.100000000000001" customHeight="1" thickTop="1" x14ac:dyDescent="0.25">
      <c r="B24" s="89">
        <v>45460</v>
      </c>
      <c r="C24" s="90" t="s">
        <v>14</v>
      </c>
      <c r="D24" s="121" t="s">
        <v>27</v>
      </c>
      <c r="E24" s="122" t="s">
        <v>110</v>
      </c>
      <c r="F24" s="121" t="s">
        <v>40</v>
      </c>
      <c r="G24" s="121" t="s">
        <v>111</v>
      </c>
      <c r="H24" s="123" t="s">
        <v>112</v>
      </c>
      <c r="I24" s="124" t="s">
        <v>113</v>
      </c>
      <c r="J24" s="125"/>
      <c r="K24" s="126">
        <v>6.8</v>
      </c>
      <c r="L24" s="126">
        <v>2.8</v>
      </c>
      <c r="M24" s="126">
        <v>2.2000000000000002</v>
      </c>
      <c r="N24" s="127">
        <v>2.8</v>
      </c>
      <c r="O24" s="128">
        <f>SUM(K24*70+L24*75+M24*25+N24*45)+75</f>
        <v>942</v>
      </c>
      <c r="P24" s="129" t="s">
        <v>21</v>
      </c>
    </row>
    <row r="25" spans="1:16" ht="9.9499999999999993" customHeight="1" x14ac:dyDescent="0.25">
      <c r="B25" s="23"/>
      <c r="C25" s="94"/>
      <c r="D25" s="26" t="s">
        <v>33</v>
      </c>
      <c r="E25" s="76" t="s">
        <v>114</v>
      </c>
      <c r="F25" s="26" t="s">
        <v>115</v>
      </c>
      <c r="G25" s="26" t="s">
        <v>116</v>
      </c>
      <c r="H25" s="130"/>
      <c r="I25" s="76" t="s">
        <v>117</v>
      </c>
      <c r="J25" s="131"/>
      <c r="K25" s="30"/>
      <c r="L25" s="30"/>
      <c r="M25" s="30"/>
      <c r="N25" s="31"/>
      <c r="O25" s="32"/>
      <c r="P25" s="33"/>
    </row>
    <row r="26" spans="1:16" ht="20.100000000000001" customHeight="1" x14ac:dyDescent="0.25">
      <c r="B26" s="45">
        <v>45461</v>
      </c>
      <c r="C26" s="98" t="s">
        <v>26</v>
      </c>
      <c r="D26" s="71" t="s">
        <v>15</v>
      </c>
      <c r="E26" s="37" t="s">
        <v>118</v>
      </c>
      <c r="F26" s="38" t="s">
        <v>119</v>
      </c>
      <c r="G26" s="36" t="s">
        <v>120</v>
      </c>
      <c r="H26" s="78" t="s">
        <v>31</v>
      </c>
      <c r="I26" s="57" t="s">
        <v>121</v>
      </c>
      <c r="J26" s="41"/>
      <c r="K26" s="42">
        <v>6.4</v>
      </c>
      <c r="L26" s="42">
        <v>2.5</v>
      </c>
      <c r="M26" s="42">
        <v>2.5</v>
      </c>
      <c r="N26" s="42">
        <v>2.8</v>
      </c>
      <c r="O26" s="43">
        <f>SUM(K26*70+L26*75+M26*25+N26*45)</f>
        <v>824</v>
      </c>
      <c r="P26" s="44" t="s">
        <v>21</v>
      </c>
    </row>
    <row r="27" spans="1:16" ht="9.9499999999999993" customHeight="1" x14ac:dyDescent="0.25">
      <c r="B27" s="45"/>
      <c r="C27" s="98"/>
      <c r="D27" s="132"/>
      <c r="E27" s="63" t="s">
        <v>122</v>
      </c>
      <c r="F27" s="133" t="s">
        <v>123</v>
      </c>
      <c r="G27" s="63" t="s">
        <v>124</v>
      </c>
      <c r="H27" s="134"/>
      <c r="I27" s="135" t="s">
        <v>125</v>
      </c>
      <c r="J27" s="50"/>
      <c r="K27" s="51"/>
      <c r="L27" s="51"/>
      <c r="M27" s="51"/>
      <c r="N27" s="51"/>
      <c r="O27" s="32"/>
      <c r="P27" s="33"/>
    </row>
    <row r="28" spans="1:16" ht="20.100000000000001" customHeight="1" x14ac:dyDescent="0.25">
      <c r="A28" s="52"/>
      <c r="B28" s="53">
        <v>45462</v>
      </c>
      <c r="C28" s="68" t="s">
        <v>38</v>
      </c>
      <c r="D28" s="36" t="s">
        <v>126</v>
      </c>
      <c r="E28" s="37" t="s">
        <v>127</v>
      </c>
      <c r="F28" s="36" t="s">
        <v>128</v>
      </c>
      <c r="G28" s="36" t="s">
        <v>129</v>
      </c>
      <c r="H28" s="56" t="s">
        <v>42</v>
      </c>
      <c r="I28" s="104" t="s">
        <v>130</v>
      </c>
      <c r="J28" s="58"/>
      <c r="K28" s="42">
        <v>6.4</v>
      </c>
      <c r="L28" s="42">
        <v>2.8</v>
      </c>
      <c r="M28" s="42">
        <v>2.2000000000000002</v>
      </c>
      <c r="N28" s="42">
        <v>2.8</v>
      </c>
      <c r="O28" s="59">
        <f>SUM(K28*70+L28*75+M28*25+N28*45)</f>
        <v>839</v>
      </c>
      <c r="P28" s="44" t="s">
        <v>21</v>
      </c>
    </row>
    <row r="29" spans="1:16" ht="9.9499999999999993" customHeight="1" x14ac:dyDescent="0.25">
      <c r="A29" s="52"/>
      <c r="B29" s="103"/>
      <c r="C29" s="61"/>
      <c r="D29" s="47" t="s">
        <v>76</v>
      </c>
      <c r="E29" s="26" t="s">
        <v>131</v>
      </c>
      <c r="F29" s="26" t="s">
        <v>132</v>
      </c>
      <c r="G29" s="26" t="s">
        <v>133</v>
      </c>
      <c r="H29" s="64"/>
      <c r="I29" s="105" t="s">
        <v>134</v>
      </c>
      <c r="J29" s="50"/>
      <c r="K29" s="51"/>
      <c r="L29" s="51"/>
      <c r="M29" s="51"/>
      <c r="N29" s="51"/>
      <c r="O29" s="32"/>
      <c r="P29" s="33"/>
    </row>
    <row r="30" spans="1:16" ht="20.100000000000001" customHeight="1" x14ac:dyDescent="0.25">
      <c r="B30" s="67">
        <v>45463</v>
      </c>
      <c r="C30" s="68" t="s">
        <v>48</v>
      </c>
      <c r="D30" s="38" t="s">
        <v>135</v>
      </c>
      <c r="E30" s="37" t="s">
        <v>136</v>
      </c>
      <c r="F30" s="36" t="s">
        <v>137</v>
      </c>
      <c r="G30" s="36" t="s">
        <v>138</v>
      </c>
      <c r="H30" s="72" t="s">
        <v>53</v>
      </c>
      <c r="I30" s="40" t="s">
        <v>139</v>
      </c>
      <c r="J30" s="58"/>
      <c r="K30" s="42">
        <v>6.4</v>
      </c>
      <c r="L30" s="42">
        <v>2.8</v>
      </c>
      <c r="M30" s="42">
        <v>2.2000000000000002</v>
      </c>
      <c r="N30" s="42">
        <v>3</v>
      </c>
      <c r="O30" s="59">
        <f>SUM(K30*70+L30*75+M30*25+N30*45)</f>
        <v>848</v>
      </c>
      <c r="P30" s="44" t="s">
        <v>21</v>
      </c>
    </row>
    <row r="31" spans="1:16" ht="9.9499999999999993" customHeight="1" x14ac:dyDescent="0.25">
      <c r="B31" s="74"/>
      <c r="C31" s="61"/>
      <c r="D31" s="136"/>
      <c r="E31" s="26" t="s">
        <v>140</v>
      </c>
      <c r="F31" s="26" t="s">
        <v>141</v>
      </c>
      <c r="G31" s="26" t="s">
        <v>142</v>
      </c>
      <c r="H31" s="77"/>
      <c r="I31" s="76" t="s">
        <v>143</v>
      </c>
      <c r="J31" s="50"/>
      <c r="K31" s="51"/>
      <c r="L31" s="51"/>
      <c r="M31" s="51"/>
      <c r="N31" s="51"/>
      <c r="O31" s="32"/>
      <c r="P31" s="33"/>
    </row>
    <row r="32" spans="1:16" ht="20.100000000000001" customHeight="1" x14ac:dyDescent="0.25">
      <c r="B32" s="34">
        <v>45464</v>
      </c>
      <c r="C32" s="35" t="s">
        <v>60</v>
      </c>
      <c r="D32" s="106" t="s">
        <v>144</v>
      </c>
      <c r="E32" s="37" t="s">
        <v>145</v>
      </c>
      <c r="F32" s="36" t="s">
        <v>146</v>
      </c>
      <c r="G32" s="36" t="s">
        <v>147</v>
      </c>
      <c r="H32" s="56" t="s">
        <v>53</v>
      </c>
      <c r="I32" s="104" t="s">
        <v>148</v>
      </c>
      <c r="J32" s="58"/>
      <c r="K32" s="42">
        <v>6.4</v>
      </c>
      <c r="L32" s="42">
        <v>2.6</v>
      </c>
      <c r="M32" s="42">
        <v>2.2000000000000002</v>
      </c>
      <c r="N32" s="42">
        <v>3</v>
      </c>
      <c r="O32" s="59">
        <f>SUM(K32*70+L32*75+M32*25+N32*45)</f>
        <v>833</v>
      </c>
      <c r="P32" s="44" t="s">
        <v>21</v>
      </c>
    </row>
    <row r="33" spans="1:16" ht="9.9499999999999993" customHeight="1" thickBot="1" x14ac:dyDescent="0.3">
      <c r="B33" s="45"/>
      <c r="C33" s="111"/>
      <c r="D33" s="116" t="s">
        <v>149</v>
      </c>
      <c r="E33" s="137" t="s">
        <v>150</v>
      </c>
      <c r="F33" s="83" t="s">
        <v>151</v>
      </c>
      <c r="G33" s="83" t="s">
        <v>152</v>
      </c>
      <c r="H33" s="138"/>
      <c r="I33" s="112" t="s">
        <v>153</v>
      </c>
      <c r="J33" s="117"/>
      <c r="K33" s="118"/>
      <c r="L33" s="118"/>
      <c r="M33" s="118"/>
      <c r="N33" s="118"/>
      <c r="O33" s="119"/>
      <c r="P33" s="120"/>
    </row>
    <row r="34" spans="1:16" ht="20.100000000000001" customHeight="1" thickTop="1" x14ac:dyDescent="0.25">
      <c r="B34" s="89">
        <v>45467</v>
      </c>
      <c r="C34" s="90" t="s">
        <v>14</v>
      </c>
      <c r="D34" s="121" t="s">
        <v>135</v>
      </c>
      <c r="E34" s="139" t="s">
        <v>154</v>
      </c>
      <c r="F34" s="121" t="s">
        <v>155</v>
      </c>
      <c r="G34" s="121" t="s">
        <v>156</v>
      </c>
      <c r="H34" s="140" t="s">
        <v>112</v>
      </c>
      <c r="I34" s="124" t="s">
        <v>157</v>
      </c>
      <c r="J34" s="125" t="s">
        <v>158</v>
      </c>
      <c r="K34" s="126">
        <v>6.8</v>
      </c>
      <c r="L34" s="126">
        <v>2.8</v>
      </c>
      <c r="M34" s="126">
        <v>2.2000000000000002</v>
      </c>
      <c r="N34" s="127">
        <v>2.8</v>
      </c>
      <c r="O34" s="128">
        <f>SUM(K34*70+L34*75+M34*25+N34*45)+75</f>
        <v>942</v>
      </c>
      <c r="P34" s="129" t="s">
        <v>21</v>
      </c>
    </row>
    <row r="35" spans="1:16" ht="9.9499999999999993" customHeight="1" x14ac:dyDescent="0.25">
      <c r="B35" s="23"/>
      <c r="C35" s="94"/>
      <c r="D35" s="63"/>
      <c r="E35" s="63" t="s">
        <v>159</v>
      </c>
      <c r="F35" s="26" t="s">
        <v>160</v>
      </c>
      <c r="G35" s="26" t="s">
        <v>161</v>
      </c>
      <c r="H35" s="141"/>
      <c r="I35" s="105" t="s">
        <v>162</v>
      </c>
      <c r="J35" s="131"/>
      <c r="K35" s="30"/>
      <c r="L35" s="30"/>
      <c r="M35" s="30"/>
      <c r="N35" s="31"/>
      <c r="O35" s="32"/>
      <c r="P35" s="33"/>
    </row>
    <row r="36" spans="1:16" ht="20.100000000000001" customHeight="1" x14ac:dyDescent="0.25">
      <c r="B36" s="142">
        <v>45468</v>
      </c>
      <c r="C36" s="98" t="s">
        <v>26</v>
      </c>
      <c r="D36" s="71" t="s">
        <v>163</v>
      </c>
      <c r="E36" s="37" t="s">
        <v>164</v>
      </c>
      <c r="F36" s="38" t="s">
        <v>165</v>
      </c>
      <c r="G36" s="36" t="s">
        <v>166</v>
      </c>
      <c r="H36" s="56" t="s">
        <v>31</v>
      </c>
      <c r="I36" s="40" t="s">
        <v>167</v>
      </c>
      <c r="J36" s="41"/>
      <c r="K36" s="42">
        <v>6.4</v>
      </c>
      <c r="L36" s="42">
        <v>2.5</v>
      </c>
      <c r="M36" s="42">
        <v>2.5</v>
      </c>
      <c r="N36" s="42">
        <v>2.8</v>
      </c>
      <c r="O36" s="43">
        <f>SUM(K36*70+L36*75+M36*25+N36*45)</f>
        <v>824</v>
      </c>
      <c r="P36" s="44" t="s">
        <v>21</v>
      </c>
    </row>
    <row r="37" spans="1:16" ht="9.9499999999999993" customHeight="1" x14ac:dyDescent="0.25">
      <c r="B37" s="45"/>
      <c r="C37" s="98"/>
      <c r="D37" s="47" t="s">
        <v>168</v>
      </c>
      <c r="E37" s="26" t="s">
        <v>169</v>
      </c>
      <c r="F37" s="48" t="s">
        <v>170</v>
      </c>
      <c r="G37" s="26" t="s">
        <v>171</v>
      </c>
      <c r="H37" s="143"/>
      <c r="I37" s="26" t="s">
        <v>172</v>
      </c>
      <c r="J37" s="50"/>
      <c r="K37" s="51"/>
      <c r="L37" s="51"/>
      <c r="M37" s="51"/>
      <c r="N37" s="51"/>
      <c r="O37" s="32"/>
      <c r="P37" s="33"/>
    </row>
    <row r="38" spans="1:16" ht="20.100000000000001" customHeight="1" x14ac:dyDescent="0.25">
      <c r="A38" s="52"/>
      <c r="B38" s="53">
        <v>45469</v>
      </c>
      <c r="C38" s="68" t="s">
        <v>38</v>
      </c>
      <c r="D38" s="36" t="s">
        <v>27</v>
      </c>
      <c r="E38" s="144" t="s">
        <v>173</v>
      </c>
      <c r="F38" s="36" t="s">
        <v>174</v>
      </c>
      <c r="G38" s="71" t="s">
        <v>175</v>
      </c>
      <c r="H38" s="56" t="s">
        <v>42</v>
      </c>
      <c r="I38" s="104" t="s">
        <v>176</v>
      </c>
      <c r="J38" s="58"/>
      <c r="K38" s="42">
        <v>6.4</v>
      </c>
      <c r="L38" s="42">
        <v>2.8</v>
      </c>
      <c r="M38" s="42">
        <v>2.2000000000000002</v>
      </c>
      <c r="N38" s="42">
        <v>2.8</v>
      </c>
      <c r="O38" s="59">
        <f>SUM(K38*70+L38*75+M38*25+N38*45)</f>
        <v>839</v>
      </c>
      <c r="P38" s="44" t="s">
        <v>21</v>
      </c>
    </row>
    <row r="39" spans="1:16" ht="9.9499999999999993" customHeight="1" x14ac:dyDescent="0.25">
      <c r="A39" s="52"/>
      <c r="B39" s="103"/>
      <c r="C39" s="61"/>
      <c r="D39" s="47" t="s">
        <v>33</v>
      </c>
      <c r="E39" s="26" t="s">
        <v>177</v>
      </c>
      <c r="F39" s="26" t="s">
        <v>178</v>
      </c>
      <c r="G39" s="26" t="s">
        <v>179</v>
      </c>
      <c r="H39" s="64"/>
      <c r="I39" s="105" t="s">
        <v>180</v>
      </c>
      <c r="J39" s="50"/>
      <c r="K39" s="51"/>
      <c r="L39" s="51"/>
      <c r="M39" s="51"/>
      <c r="N39" s="51"/>
      <c r="O39" s="32"/>
      <c r="P39" s="33"/>
    </row>
    <row r="40" spans="1:16" ht="20.100000000000001" customHeight="1" x14ac:dyDescent="0.25">
      <c r="B40" s="67">
        <v>45470</v>
      </c>
      <c r="C40" s="68" t="s">
        <v>48</v>
      </c>
      <c r="D40" s="106" t="s">
        <v>15</v>
      </c>
      <c r="E40" s="37" t="s">
        <v>181</v>
      </c>
      <c r="F40" s="36" t="s">
        <v>62</v>
      </c>
      <c r="G40" s="36" t="s">
        <v>182</v>
      </c>
      <c r="H40" s="56" t="s">
        <v>53</v>
      </c>
      <c r="I40" s="57" t="s">
        <v>183</v>
      </c>
      <c r="J40" s="58"/>
      <c r="K40" s="42">
        <v>6.4</v>
      </c>
      <c r="L40" s="42">
        <v>2.8</v>
      </c>
      <c r="M40" s="42">
        <v>2.2000000000000002</v>
      </c>
      <c r="N40" s="42">
        <v>3</v>
      </c>
      <c r="O40" s="59">
        <f>SUM(K40*70+L40*75+M40*25+N40*45)</f>
        <v>848</v>
      </c>
      <c r="P40" s="44" t="s">
        <v>21</v>
      </c>
    </row>
    <row r="41" spans="1:16" ht="9.9499999999999993" customHeight="1" x14ac:dyDescent="0.25">
      <c r="B41" s="74"/>
      <c r="C41" s="61"/>
      <c r="D41" s="76"/>
      <c r="E41" s="26" t="s">
        <v>184</v>
      </c>
      <c r="F41" s="63" t="s">
        <v>185</v>
      </c>
      <c r="G41" s="63" t="s">
        <v>186</v>
      </c>
      <c r="H41" s="108"/>
      <c r="I41" s="65" t="s">
        <v>187</v>
      </c>
      <c r="J41" s="50"/>
      <c r="K41" s="51"/>
      <c r="L41" s="51"/>
      <c r="M41" s="51"/>
      <c r="N41" s="51"/>
      <c r="O41" s="32"/>
      <c r="P41" s="33"/>
    </row>
    <row r="42" spans="1:16" ht="20.100000000000001" customHeight="1" x14ac:dyDescent="0.25">
      <c r="B42" s="34">
        <v>45471</v>
      </c>
      <c r="C42" s="35" t="s">
        <v>60</v>
      </c>
      <c r="D42" s="106" t="s">
        <v>188</v>
      </c>
      <c r="E42" s="37" t="s">
        <v>189</v>
      </c>
      <c r="F42" s="36" t="s">
        <v>190</v>
      </c>
      <c r="G42" s="36" t="s">
        <v>191</v>
      </c>
      <c r="H42" s="109" t="s">
        <v>53</v>
      </c>
      <c r="I42" s="110" t="s">
        <v>192</v>
      </c>
      <c r="J42" s="58"/>
      <c r="K42" s="42">
        <v>6.4</v>
      </c>
      <c r="L42" s="42">
        <v>2.6</v>
      </c>
      <c r="M42" s="42">
        <v>2.2000000000000002</v>
      </c>
      <c r="N42" s="42">
        <v>3</v>
      </c>
      <c r="O42" s="59">
        <f>SUM(K42*70+L42*75+M42*25+N42*45)</f>
        <v>833</v>
      </c>
      <c r="P42" s="44" t="s">
        <v>21</v>
      </c>
    </row>
    <row r="43" spans="1:16" ht="9.9499999999999993" customHeight="1" thickBot="1" x14ac:dyDescent="0.3">
      <c r="B43" s="145"/>
      <c r="C43" s="111"/>
      <c r="D43" s="112" t="s">
        <v>193</v>
      </c>
      <c r="E43" s="113" t="s">
        <v>44</v>
      </c>
      <c r="F43" s="114" t="s">
        <v>194</v>
      </c>
      <c r="G43" s="114" t="s">
        <v>195</v>
      </c>
      <c r="H43" s="115"/>
      <c r="I43" s="112" t="s">
        <v>196</v>
      </c>
      <c r="J43" s="117"/>
      <c r="K43" s="118"/>
      <c r="L43" s="118"/>
      <c r="M43" s="118"/>
      <c r="N43" s="118"/>
      <c r="O43" s="119"/>
      <c r="P43" s="120"/>
    </row>
    <row r="44" spans="1:16" ht="14.25" customHeight="1" x14ac:dyDescent="0.25">
      <c r="B44" s="146" t="s">
        <v>197</v>
      </c>
      <c r="H44"/>
    </row>
    <row r="45" spans="1:16" ht="26.25" customHeight="1" x14ac:dyDescent="0.25">
      <c r="B45" s="147" t="s">
        <v>198</v>
      </c>
    </row>
    <row r="46" spans="1:16" ht="21.75" customHeight="1" x14ac:dyDescent="0.25">
      <c r="B46" s="148" t="s">
        <v>199</v>
      </c>
    </row>
    <row r="47" spans="1:16" ht="13.5" customHeight="1" x14ac:dyDescent="0.25">
      <c r="B47" s="149"/>
    </row>
    <row r="48" spans="1:16" ht="17.25" customHeight="1" x14ac:dyDescent="0.25"/>
    <row r="49" spans="4:4" ht="18.75" customHeight="1" x14ac:dyDescent="0.25">
      <c r="D49" s="150"/>
    </row>
    <row r="50" spans="4:4" ht="28.5" customHeight="1" x14ac:dyDescent="0.25"/>
    <row r="51" spans="4:4" ht="17.100000000000001" customHeight="1" x14ac:dyDescent="0.25"/>
    <row r="52" spans="4:4" ht="10.15" customHeight="1" x14ac:dyDescent="0.25"/>
    <row r="53" spans="4:4" ht="15" customHeight="1" x14ac:dyDescent="0.25"/>
    <row r="54" spans="4:4" ht="10.15" customHeight="1" x14ac:dyDescent="0.25"/>
    <row r="55" spans="4:4" ht="17.100000000000001" customHeight="1" x14ac:dyDescent="0.25"/>
    <row r="56" spans="4:4" ht="10.15" customHeight="1" x14ac:dyDescent="0.25"/>
    <row r="57" spans="4:4" ht="17.100000000000001" customHeight="1" x14ac:dyDescent="0.25"/>
    <row r="58" spans="4:4" ht="10.15" customHeight="1" x14ac:dyDescent="0.25"/>
    <row r="59" spans="4:4" ht="17.649999999999999" customHeight="1" x14ac:dyDescent="0.25"/>
    <row r="60" spans="4:4" ht="10.15" customHeight="1" x14ac:dyDescent="0.25"/>
    <row r="61" spans="4:4" ht="17.100000000000001" customHeight="1" x14ac:dyDescent="0.25"/>
    <row r="62" spans="4:4" ht="10.15" customHeight="1" x14ac:dyDescent="0.25"/>
    <row r="63" spans="4:4" ht="20.100000000000001" customHeight="1" x14ac:dyDescent="0.25"/>
    <row r="64" spans="4:4" ht="10.15" customHeight="1" x14ac:dyDescent="0.25"/>
    <row r="65" ht="12" customHeight="1" x14ac:dyDescent="0.25"/>
    <row r="66" ht="10.15" customHeight="1" x14ac:dyDescent="0.25"/>
    <row r="67" ht="15" customHeight="1" x14ac:dyDescent="0.25"/>
    <row r="68" ht="7.5" customHeight="1" x14ac:dyDescent="0.25"/>
    <row r="69" ht="18" customHeight="1" x14ac:dyDescent="0.25"/>
    <row r="70" ht="8.1" customHeight="1" x14ac:dyDescent="0.25"/>
    <row r="71" ht="17.649999999999999" customHeight="1" x14ac:dyDescent="0.25"/>
    <row r="72" ht="8.1" customHeight="1" x14ac:dyDescent="0.25"/>
    <row r="73" ht="20.100000000000001" customHeight="1" x14ac:dyDescent="0.25"/>
    <row r="74" ht="10.15" customHeight="1" x14ac:dyDescent="0.25"/>
    <row r="75" ht="18" customHeight="1" x14ac:dyDescent="0.25"/>
    <row r="76" ht="7.5" customHeight="1" x14ac:dyDescent="0.25"/>
    <row r="77" ht="13.5" customHeight="1" x14ac:dyDescent="0.25"/>
    <row r="78" ht="10.15" customHeight="1" x14ac:dyDescent="0.25"/>
    <row r="79" ht="10.5" customHeight="1" x14ac:dyDescent="0.25"/>
    <row r="80" ht="10.5" customHeight="1" x14ac:dyDescent="0.25"/>
    <row r="81" ht="15" customHeight="1" x14ac:dyDescent="0.25"/>
    <row r="82" ht="15" customHeight="1" x14ac:dyDescent="0.25"/>
  </sheetData>
  <mergeCells count="193">
    <mergeCell ref="M42:M43"/>
    <mergeCell ref="N42:N43"/>
    <mergeCell ref="O42:O43"/>
    <mergeCell ref="P42:P43"/>
    <mergeCell ref="M40:M41"/>
    <mergeCell ref="N40:N41"/>
    <mergeCell ref="O40:O41"/>
    <mergeCell ref="P40:P41"/>
    <mergeCell ref="B42:B43"/>
    <mergeCell ref="C42:C43"/>
    <mergeCell ref="H42:H43"/>
    <mergeCell ref="J42:J43"/>
    <mergeCell ref="K42:K43"/>
    <mergeCell ref="L42:L43"/>
    <mergeCell ref="M38:M39"/>
    <mergeCell ref="N38:N39"/>
    <mergeCell ref="O38:O39"/>
    <mergeCell ref="P38:P39"/>
    <mergeCell ref="B40:B41"/>
    <mergeCell ref="C40:C41"/>
    <mergeCell ref="H40:H41"/>
    <mergeCell ref="J40:J41"/>
    <mergeCell ref="K40:K41"/>
    <mergeCell ref="L40:L41"/>
    <mergeCell ref="M36:M37"/>
    <mergeCell ref="N36:N37"/>
    <mergeCell ref="O36:O37"/>
    <mergeCell ref="P36:P37"/>
    <mergeCell ref="B38:B39"/>
    <mergeCell ref="C38:C39"/>
    <mergeCell ref="H38:H39"/>
    <mergeCell ref="J38:J39"/>
    <mergeCell ref="K38:K39"/>
    <mergeCell ref="L38:L39"/>
    <mergeCell ref="M34:M35"/>
    <mergeCell ref="N34:N35"/>
    <mergeCell ref="O34:O35"/>
    <mergeCell ref="P34:P35"/>
    <mergeCell ref="B36:B37"/>
    <mergeCell ref="C36:C37"/>
    <mergeCell ref="H36:H37"/>
    <mergeCell ref="J36:J37"/>
    <mergeCell ref="K36:K37"/>
    <mergeCell ref="L36:L37"/>
    <mergeCell ref="M32:M33"/>
    <mergeCell ref="N32:N33"/>
    <mergeCell ref="O32:O33"/>
    <mergeCell ref="P32:P33"/>
    <mergeCell ref="B34:B35"/>
    <mergeCell ref="C34:C35"/>
    <mergeCell ref="H34:H35"/>
    <mergeCell ref="J34:J35"/>
    <mergeCell ref="K34:K35"/>
    <mergeCell ref="L34:L35"/>
    <mergeCell ref="M30:M31"/>
    <mergeCell ref="N30:N31"/>
    <mergeCell ref="O30:O31"/>
    <mergeCell ref="P30:P31"/>
    <mergeCell ref="B32:B33"/>
    <mergeCell ref="C32:C33"/>
    <mergeCell ref="H32:H33"/>
    <mergeCell ref="J32:J33"/>
    <mergeCell ref="K32:K33"/>
    <mergeCell ref="L32:L33"/>
    <mergeCell ref="M28:M29"/>
    <mergeCell ref="N28:N29"/>
    <mergeCell ref="O28:O29"/>
    <mergeCell ref="P28:P29"/>
    <mergeCell ref="B30:B31"/>
    <mergeCell ref="C30:C31"/>
    <mergeCell ref="H30:H31"/>
    <mergeCell ref="J30:J31"/>
    <mergeCell ref="K30:K31"/>
    <mergeCell ref="L30:L31"/>
    <mergeCell ref="M26:M27"/>
    <mergeCell ref="N26:N27"/>
    <mergeCell ref="O26:O27"/>
    <mergeCell ref="P26:P27"/>
    <mergeCell ref="B28:B29"/>
    <mergeCell ref="C28:C29"/>
    <mergeCell ref="H28:H29"/>
    <mergeCell ref="J28:J29"/>
    <mergeCell ref="K28:K29"/>
    <mergeCell ref="L28:L29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L26:L27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L24:L25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L22:L23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L18:L19"/>
    <mergeCell ref="B16:B17"/>
    <mergeCell ref="C16:C17"/>
    <mergeCell ref="H16:H17"/>
    <mergeCell ref="J16:J17"/>
    <mergeCell ref="K16:K17"/>
    <mergeCell ref="L16:L17"/>
    <mergeCell ref="M12:M13"/>
    <mergeCell ref="N12:N13"/>
    <mergeCell ref="O12:O13"/>
    <mergeCell ref="P12:P13"/>
    <mergeCell ref="B14:B15"/>
    <mergeCell ref="C14:C15"/>
    <mergeCell ref="D14:P15"/>
    <mergeCell ref="M10:M11"/>
    <mergeCell ref="N10:N11"/>
    <mergeCell ref="O10:O11"/>
    <mergeCell ref="P10:P11"/>
    <mergeCell ref="B12:B13"/>
    <mergeCell ref="C12:C13"/>
    <mergeCell ref="H12:H13"/>
    <mergeCell ref="J12:J13"/>
    <mergeCell ref="K12:K13"/>
    <mergeCell ref="L12:L13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L10:L11"/>
    <mergeCell ref="M6:M7"/>
    <mergeCell ref="N6:N7"/>
    <mergeCell ref="O6:O7"/>
    <mergeCell ref="P6:P7"/>
    <mergeCell ref="B8:B9"/>
    <mergeCell ref="C8:C9"/>
    <mergeCell ref="H8:H9"/>
    <mergeCell ref="J8:J9"/>
    <mergeCell ref="K8:K9"/>
    <mergeCell ref="L8:L9"/>
    <mergeCell ref="M4:M5"/>
    <mergeCell ref="N4:N5"/>
    <mergeCell ref="O4:O5"/>
    <mergeCell ref="P4:P5"/>
    <mergeCell ref="B6:B7"/>
    <mergeCell ref="C6:C7"/>
    <mergeCell ref="H6:H7"/>
    <mergeCell ref="J6:J7"/>
    <mergeCell ref="K6:K7"/>
    <mergeCell ref="L6:L7"/>
    <mergeCell ref="B4:B5"/>
    <mergeCell ref="C4:C5"/>
    <mergeCell ref="H4:H5"/>
    <mergeCell ref="J4:J5"/>
    <mergeCell ref="K4:K5"/>
    <mergeCell ref="L4:L5"/>
  </mergeCells>
  <phoneticPr fontId="3" type="noConversion"/>
  <pageMargins left="0" right="0" top="0" bottom="0" header="0.11811023622047245" footer="0"/>
  <pageSetup paperSize="9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自強113.6</vt:lpstr>
      <vt:lpstr>自強113.6!Print_Area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小晏 涂</dc:creator>
  <cp:lastModifiedBy>美惠 莊</cp:lastModifiedBy>
  <dcterms:created xsi:type="dcterms:W3CDTF">2024-05-08T04:05:39Z</dcterms:created>
  <dcterms:modified xsi:type="dcterms:W3CDTF">2024-05-08T04:05:59Z</dcterms:modified>
</cp:coreProperties>
</file>