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3D3540B3-2325-46B1-8EB5-AC2D1E0995E2}" xr6:coauthVersionLast="47" xr6:coauthVersionMax="47" xr10:uidLastSave="{00000000-0000-0000-0000-000000000000}"/>
  <bookViews>
    <workbookView xWindow="-120" yWindow="-120" windowWidth="21840" windowHeight="13140" xr2:uid="{9C873B15-D7A9-4A25-955B-AA4BB52E4FCE}"/>
  </bookViews>
  <sheets>
    <sheet name="自強113.8.9" sheetId="1" r:id="rId1"/>
  </sheets>
  <definedNames>
    <definedName name="_xlnm.Print_Area" localSheetId="0">'自強113.8.9'!$A$1:$Q$53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6" i="1" l="1"/>
  <c r="O44" i="1"/>
  <c r="O42" i="1"/>
  <c r="O40" i="1"/>
  <c r="O38" i="1"/>
  <c r="O36" i="1"/>
  <c r="O34" i="1"/>
  <c r="O32" i="1"/>
  <c r="O30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<sst xmlns="http://schemas.openxmlformats.org/spreadsheetml/2006/main" count="284" uniqueCount="210">
  <si>
    <t>日期</t>
  </si>
  <si>
    <t>星期</t>
  </si>
  <si>
    <t>主食</t>
  </si>
  <si>
    <t>主菜</t>
  </si>
  <si>
    <t>副菜</t>
  </si>
  <si>
    <t>青菜</t>
  </si>
  <si>
    <t>湯品</t>
  </si>
  <si>
    <t>3章豆奶</t>
    <phoneticPr fontId="8" type="noConversion"/>
  </si>
  <si>
    <t>全穀雜糧類(份)</t>
    <phoneticPr fontId="8" type="noConversion"/>
  </si>
  <si>
    <t>豆魚蛋肉類(份)</t>
    <phoneticPr fontId="8" type="noConversion"/>
  </si>
  <si>
    <t>蔬菜類(份)</t>
  </si>
  <si>
    <t>油脂類(份)</t>
  </si>
  <si>
    <t>熱量(大卡)</t>
  </si>
  <si>
    <t>三章1Q</t>
    <phoneticPr fontId="3" type="noConversion"/>
  </si>
  <si>
    <t>五</t>
    <phoneticPr fontId="8" type="noConversion"/>
  </si>
  <si>
    <t>香Q白飯</t>
    <phoneticPr fontId="3" type="noConversion"/>
  </si>
  <si>
    <t>馬鈴薯燉雞</t>
    <phoneticPr fontId="3" type="noConversion"/>
  </si>
  <si>
    <t>白菜滷</t>
    <phoneticPr fontId="3" type="noConversion"/>
  </si>
  <si>
    <r>
      <t>泰式打拋肉</t>
    </r>
    <r>
      <rPr>
        <sz val="8"/>
        <color theme="1"/>
        <rFont val="華康宗楷體W7"/>
        <family val="4"/>
        <charset val="136"/>
      </rPr>
      <t>*微辣</t>
    </r>
    <phoneticPr fontId="3" type="noConversion"/>
  </si>
  <si>
    <t>有機蔬菜</t>
    <phoneticPr fontId="3" type="noConversion"/>
  </si>
  <si>
    <t>冬瓜山粉圓</t>
    <phoneticPr fontId="3" type="noConversion"/>
  </si>
  <si>
    <t>V</t>
    <phoneticPr fontId="3" type="noConversion"/>
  </si>
  <si>
    <t>雞肉.洋芋/燉</t>
    <phoneticPr fontId="3" type="noConversion"/>
  </si>
  <si>
    <t>大白菜.麵筋泡.紅蘿蔔.木耳/滷</t>
    <phoneticPr fontId="3" type="noConversion"/>
  </si>
  <si>
    <t>絞肉.洋蔥.蕃茄.四季豆.九層塔/煮</t>
    <phoneticPr fontId="3" type="noConversion"/>
  </si>
  <si>
    <t>冬瓜糖.山粉圓</t>
    <phoneticPr fontId="3" type="noConversion"/>
  </si>
  <si>
    <t>一</t>
    <phoneticPr fontId="8" type="noConversion"/>
  </si>
  <si>
    <t>黃金小米飯</t>
    <phoneticPr fontId="3" type="noConversion"/>
  </si>
  <si>
    <t>咕咾肉</t>
    <phoneticPr fontId="3" type="noConversion"/>
  </si>
  <si>
    <t>芋香玉米粒</t>
    <phoneticPr fontId="3" type="noConversion"/>
  </si>
  <si>
    <t>芹香小炒</t>
    <phoneticPr fontId="3" type="noConversion"/>
  </si>
  <si>
    <t>產銷蔬菜</t>
    <phoneticPr fontId="8" type="noConversion"/>
  </si>
  <si>
    <t>味噌海芽湯</t>
    <phoneticPr fontId="3" type="noConversion"/>
  </si>
  <si>
    <t>白米.小米</t>
    <phoneticPr fontId="3" type="noConversion"/>
  </si>
  <si>
    <t>豬肉.時蔬/燒</t>
    <phoneticPr fontId="3" type="noConversion"/>
  </si>
  <si>
    <t>玉米粒.芋頭/煮</t>
    <phoneticPr fontId="3" type="noConversion"/>
  </si>
  <si>
    <t>豆干片.芹菜.肉絲.紅蘿蔔/炒</t>
    <phoneticPr fontId="3" type="noConversion"/>
  </si>
  <si>
    <t>海帶芽.金針菇.味噌</t>
    <phoneticPr fontId="3" type="noConversion"/>
  </si>
  <si>
    <t>二</t>
    <phoneticPr fontId="8" type="noConversion"/>
  </si>
  <si>
    <t>海鮮花枝排</t>
    <phoneticPr fontId="3" type="noConversion"/>
  </si>
  <si>
    <r>
      <t>辣子雞丁</t>
    </r>
    <r>
      <rPr>
        <b/>
        <sz val="8"/>
        <color theme="1"/>
        <rFont val="華康宗楷體W7"/>
        <family val="4"/>
        <charset val="136"/>
      </rPr>
      <t>*微辣</t>
    </r>
    <phoneticPr fontId="3" type="noConversion"/>
  </si>
  <si>
    <t>鮮菇蒲瓜</t>
    <phoneticPr fontId="3" type="noConversion"/>
  </si>
  <si>
    <t>有機蔬菜</t>
    <phoneticPr fontId="8" type="noConversion"/>
  </si>
  <si>
    <t>蔬菜蛋花湯</t>
    <phoneticPr fontId="3" type="noConversion"/>
  </si>
  <si>
    <t>花枝排/炸</t>
    <phoneticPr fontId="3" type="noConversion"/>
  </si>
  <si>
    <t>雞肉.洋蔥.甜椒/炒</t>
    <phoneticPr fontId="3" type="noConversion"/>
  </si>
  <si>
    <t>蒲瓜.鴻禧菇.紅蘿蔔/炒</t>
    <phoneticPr fontId="3" type="noConversion"/>
  </si>
  <si>
    <t>高麗菜.雞蛋.紅蘿蔔</t>
    <phoneticPr fontId="3" type="noConversion"/>
  </si>
  <si>
    <t>三</t>
    <phoneticPr fontId="8" type="noConversion"/>
  </si>
  <si>
    <t>肉燥乾麵</t>
    <phoneticPr fontId="3" type="noConversion"/>
  </si>
  <si>
    <t>芝麻烤腿排</t>
    <phoneticPr fontId="3" type="noConversion"/>
  </si>
  <si>
    <t>海帶滷味</t>
    <phoneticPr fontId="3" type="noConversion"/>
  </si>
  <si>
    <t>脆炒四季豆</t>
    <phoneticPr fontId="3" type="noConversion"/>
  </si>
  <si>
    <t>季節蔬菜</t>
    <phoneticPr fontId="8" type="noConversion"/>
  </si>
  <si>
    <t>枸杞冬瓜湯</t>
    <phoneticPr fontId="3" type="noConversion"/>
  </si>
  <si>
    <t>麵條.絞肉</t>
    <phoneticPr fontId="3" type="noConversion"/>
  </si>
  <si>
    <t>腿排.芝麻/烤</t>
    <phoneticPr fontId="3" type="noConversion"/>
  </si>
  <si>
    <t>海帶結.1/4豆干.玉米筍.紅蘿蔔/滷</t>
    <phoneticPr fontId="3" type="noConversion"/>
  </si>
  <si>
    <t>四季豆.肉絲.木耳/炒</t>
    <phoneticPr fontId="3" type="noConversion"/>
  </si>
  <si>
    <t>冬瓜.枸杞</t>
    <phoneticPr fontId="3" type="noConversion"/>
  </si>
  <si>
    <t>四</t>
    <phoneticPr fontId="8" type="noConversion"/>
  </si>
  <si>
    <t>檸香雞翅</t>
    <phoneticPr fontId="3" type="noConversion"/>
  </si>
  <si>
    <t>梅干扣肉</t>
    <phoneticPr fontId="3" type="noConversion"/>
  </si>
  <si>
    <t>鮮甜炒高麗菜</t>
    <phoneticPr fontId="3" type="noConversion"/>
  </si>
  <si>
    <t>客家米粉湯</t>
    <phoneticPr fontId="3" type="noConversion"/>
  </si>
  <si>
    <t>雞翅/烤</t>
    <phoneticPr fontId="3" type="noConversion"/>
  </si>
  <si>
    <t>豬肉.麵輪.梅干菜/燒</t>
    <phoneticPr fontId="3" type="noConversion"/>
  </si>
  <si>
    <t>高麗菜.杏鮑菇.紅蘿蔔.木耳/炒</t>
    <phoneticPr fontId="3" type="noConversion"/>
  </si>
  <si>
    <t>米粉.絞肉.芹菜.香菇絲</t>
    <phoneticPr fontId="3" type="noConversion"/>
  </si>
  <si>
    <t>糙米飯</t>
    <phoneticPr fontId="3" type="noConversion"/>
  </si>
  <si>
    <t>醬燒豬柳</t>
    <phoneticPr fontId="3" type="noConversion"/>
  </si>
  <si>
    <t>奶香白菜</t>
    <phoneticPr fontId="3" type="noConversion"/>
  </si>
  <si>
    <t>雞塊+地瓜薯條</t>
    <phoneticPr fontId="3" type="noConversion"/>
  </si>
  <si>
    <t>花豆芋圓甜湯</t>
    <phoneticPr fontId="3" type="noConversion"/>
  </si>
  <si>
    <t>白米.糙米</t>
    <phoneticPr fontId="3" type="noConversion"/>
  </si>
  <si>
    <t>豬肉.洋蔥/燒</t>
    <phoneticPr fontId="3" type="noConversion"/>
  </si>
  <si>
    <t>大白菜.紅蘿蔔.木耳/煮</t>
    <phoneticPr fontId="3" type="noConversion"/>
  </si>
  <si>
    <t>雞塊*1.地瓜/炸</t>
    <phoneticPr fontId="3" type="noConversion"/>
  </si>
  <si>
    <t>花豆.芋圓</t>
    <phoneticPr fontId="3" type="noConversion"/>
  </si>
  <si>
    <t>蔥燒雞</t>
    <phoneticPr fontId="3" type="noConversion"/>
  </si>
  <si>
    <t>冬瓜煮</t>
    <phoneticPr fontId="3" type="noConversion"/>
  </si>
  <si>
    <t>香菇干丁</t>
    <phoneticPr fontId="3" type="noConversion"/>
  </si>
  <si>
    <t>海帶豆薯湯</t>
    <phoneticPr fontId="3" type="noConversion"/>
  </si>
  <si>
    <t>雞肉.洋蔥/燒</t>
    <phoneticPr fontId="3" type="noConversion"/>
  </si>
  <si>
    <t>冬瓜.虱目魚丸.紅蘿蔔/煮</t>
    <phoneticPr fontId="3" type="noConversion"/>
  </si>
  <si>
    <t>豆干丁.絞肉.香菇絲/滷</t>
    <phoneticPr fontId="3" type="noConversion"/>
  </si>
  <si>
    <t>豆薯.海帶結</t>
    <phoneticPr fontId="3" type="noConversion"/>
  </si>
  <si>
    <t>紫米飯</t>
    <phoneticPr fontId="3" type="noConversion"/>
  </si>
  <si>
    <t>香酥魚排</t>
    <phoneticPr fontId="3" type="noConversion"/>
  </si>
  <si>
    <t>和風豬肉丼</t>
    <phoneticPr fontId="3" type="noConversion"/>
  </si>
  <si>
    <t>田園蔬菜</t>
    <phoneticPr fontId="3" type="noConversion"/>
  </si>
  <si>
    <t>紅豆薏仁湯</t>
    <phoneticPr fontId="3" type="noConversion"/>
  </si>
  <si>
    <t>白米.紫米</t>
    <phoneticPr fontId="3" type="noConversion"/>
  </si>
  <si>
    <t>虱目魚排/炸</t>
    <phoneticPr fontId="3" type="noConversion"/>
  </si>
  <si>
    <t>豬肉.洋蔥.香菇.雞蛋/燒</t>
    <phoneticPr fontId="3" type="noConversion"/>
  </si>
  <si>
    <t>洋芋.玉米粒.毛豆.絞肉/煮</t>
    <phoneticPr fontId="3" type="noConversion"/>
  </si>
  <si>
    <t>紅豆.薏仁</t>
    <phoneticPr fontId="3" type="noConversion"/>
  </si>
  <si>
    <t>五香滷豬排</t>
    <phoneticPr fontId="3" type="noConversion"/>
  </si>
  <si>
    <t>鮮菇絲瓜</t>
    <phoneticPr fontId="3" type="noConversion"/>
  </si>
  <si>
    <t>紅蘿蔔炒蛋</t>
    <phoneticPr fontId="3" type="noConversion"/>
  </si>
  <si>
    <t>酸菜雞湯</t>
    <phoneticPr fontId="3" type="noConversion"/>
  </si>
  <si>
    <t>豬排/滷</t>
    <phoneticPr fontId="3" type="noConversion"/>
  </si>
  <si>
    <t>絲瓜.香菇.枸杞/煮</t>
    <phoneticPr fontId="3" type="noConversion"/>
  </si>
  <si>
    <t>雞蛋.紅蘿蔔/炒</t>
    <phoneticPr fontId="3" type="noConversion"/>
  </si>
  <si>
    <t>雞肉.酸菜</t>
    <phoneticPr fontId="3" type="noConversion"/>
  </si>
  <si>
    <t>五穀飯</t>
    <phoneticPr fontId="3" type="noConversion"/>
  </si>
  <si>
    <t>蜜燒腿排</t>
    <phoneticPr fontId="3" type="noConversion"/>
  </si>
  <si>
    <t>鐵板豬柳</t>
    <phoneticPr fontId="3" type="noConversion"/>
  </si>
  <si>
    <t>小黃瓜炒貢丸片</t>
    <phoneticPr fontId="3" type="noConversion"/>
  </si>
  <si>
    <t>玉米蛋花湯</t>
    <phoneticPr fontId="3" type="noConversion"/>
  </si>
  <si>
    <t>白米.五穀飯</t>
    <phoneticPr fontId="3" type="noConversion"/>
  </si>
  <si>
    <t>腿排/燒</t>
    <phoneticPr fontId="3" type="noConversion"/>
  </si>
  <si>
    <t>小黃瓜.貢丸片/炒</t>
    <phoneticPr fontId="3" type="noConversion"/>
  </si>
  <si>
    <t>玉米粒.雞蛋</t>
    <phoneticPr fontId="3" type="noConversion"/>
  </si>
  <si>
    <t>香鬆飯</t>
    <phoneticPr fontId="3" type="noConversion"/>
  </si>
  <si>
    <t>鹹酥雞</t>
    <phoneticPr fontId="3" type="noConversion"/>
  </si>
  <si>
    <t>彩椒豆干片</t>
    <phoneticPr fontId="3" type="noConversion"/>
  </si>
  <si>
    <t>瓜仔肉</t>
    <phoneticPr fontId="3" type="noConversion"/>
  </si>
  <si>
    <t>三絲湯</t>
    <phoneticPr fontId="3" type="noConversion"/>
  </si>
  <si>
    <t>白米.香鬆</t>
    <phoneticPr fontId="3" type="noConversion"/>
  </si>
  <si>
    <t>雞肉.九層塔/炸</t>
    <phoneticPr fontId="3" type="noConversion"/>
  </si>
  <si>
    <t>豆干片.甜椒/炒</t>
    <phoneticPr fontId="3" type="noConversion"/>
  </si>
  <si>
    <t>絞肉.冬瓜末.絞瓜/煮</t>
    <phoneticPr fontId="3" type="noConversion"/>
  </si>
  <si>
    <t>竹筍.金針菇.紅蘿蔔</t>
    <phoneticPr fontId="3" type="noConversion"/>
  </si>
  <si>
    <t>紅藜米飯</t>
    <phoneticPr fontId="3" type="noConversion"/>
  </si>
  <si>
    <t>紅燒肉</t>
    <phoneticPr fontId="3" type="noConversion"/>
  </si>
  <si>
    <t>日式咖哩</t>
    <phoneticPr fontId="3" type="noConversion"/>
  </si>
  <si>
    <t>佛手瓜炒肉絲</t>
    <phoneticPr fontId="3" type="noConversion"/>
  </si>
  <si>
    <t>產銷履歷蔬菜</t>
    <phoneticPr fontId="8" type="noConversion"/>
  </si>
  <si>
    <t>味噌蔬菜湯</t>
    <phoneticPr fontId="3" type="noConversion"/>
  </si>
  <si>
    <t>白米.紅藜米</t>
    <phoneticPr fontId="3" type="noConversion"/>
  </si>
  <si>
    <t>豬肉.黑豆干/滷</t>
    <phoneticPr fontId="3" type="noConversion"/>
  </si>
  <si>
    <t>洋芋.洋蔥.絞肉/煮</t>
    <phoneticPr fontId="3" type="noConversion"/>
  </si>
  <si>
    <t>佛手瓜.肉絲.紅蘿蔔/炒</t>
    <phoneticPr fontId="3" type="noConversion"/>
  </si>
  <si>
    <t>高麗菜.香菇.味噌</t>
    <phoneticPr fontId="3" type="noConversion"/>
  </si>
  <si>
    <t>中秋節快樂!!</t>
    <phoneticPr fontId="8" type="noConversion"/>
  </si>
  <si>
    <t>照燒雞</t>
    <phoneticPr fontId="3" type="noConversion"/>
  </si>
  <si>
    <t>炸物雙拼</t>
    <phoneticPr fontId="3" type="noConversion"/>
  </si>
  <si>
    <t>蒜香花椰</t>
    <phoneticPr fontId="3" type="noConversion"/>
  </si>
  <si>
    <t>綠豆湯</t>
    <phoneticPr fontId="3" type="noConversion"/>
  </si>
  <si>
    <t>花枝丸+地瓜條/炸</t>
    <phoneticPr fontId="3" type="noConversion"/>
  </si>
  <si>
    <t>花椰.金針菇.紅蘿蔔/煮</t>
    <phoneticPr fontId="3" type="noConversion"/>
  </si>
  <si>
    <t>綠豆</t>
    <phoneticPr fontId="3" type="noConversion"/>
  </si>
  <si>
    <t>滷肉飯</t>
    <phoneticPr fontId="3" type="noConversion"/>
  </si>
  <si>
    <t>香烤雞翅</t>
    <phoneticPr fontId="3" type="noConversion"/>
  </si>
  <si>
    <t>黑胡椒豬柳</t>
    <phoneticPr fontId="3" type="noConversion"/>
  </si>
  <si>
    <t>芹香豆干</t>
    <phoneticPr fontId="3" type="noConversion"/>
  </si>
  <si>
    <t>匏瓜肉絲湯</t>
    <phoneticPr fontId="3" type="noConversion"/>
  </si>
  <si>
    <t>白米.滷肉</t>
    <phoneticPr fontId="3" type="noConversion"/>
  </si>
  <si>
    <t>豆干片.芹菜.紅蘿蔔.木耳/炒</t>
    <phoneticPr fontId="3" type="noConversion"/>
  </si>
  <si>
    <t>蒲瓜.肉絲</t>
    <phoneticPr fontId="3" type="noConversion"/>
  </si>
  <si>
    <t>懷舊豬排</t>
    <phoneticPr fontId="3" type="noConversion"/>
  </si>
  <si>
    <t>敏豆時蔬</t>
    <phoneticPr fontId="3" type="noConversion"/>
  </si>
  <si>
    <t>台式炒蛋</t>
    <phoneticPr fontId="3" type="noConversion"/>
  </si>
  <si>
    <t>蕃茄排骨湯</t>
    <phoneticPr fontId="3" type="noConversion"/>
  </si>
  <si>
    <t>四季豆.玉米筍.紅蘿蔔/炒</t>
    <phoneticPr fontId="3" type="noConversion"/>
  </si>
  <si>
    <t>雞蛋.碎菜脯.蔥/炒</t>
    <phoneticPr fontId="3" type="noConversion"/>
  </si>
  <si>
    <t>豆薯.蕃茄.排骨</t>
    <phoneticPr fontId="3" type="noConversion"/>
  </si>
  <si>
    <t>糖醋雞丁</t>
    <phoneticPr fontId="3" type="noConversion"/>
  </si>
  <si>
    <t>鮮菇炒竹筍</t>
    <phoneticPr fontId="3" type="noConversion"/>
  </si>
  <si>
    <t>塔香海茸</t>
    <phoneticPr fontId="3" type="noConversion"/>
  </si>
  <si>
    <t>黃瓜湯</t>
    <phoneticPr fontId="3" type="noConversion"/>
  </si>
  <si>
    <t>竹筍.香菇/炒</t>
    <phoneticPr fontId="3" type="noConversion"/>
  </si>
  <si>
    <t>海茸.玉米/煮</t>
    <phoneticPr fontId="3" type="noConversion"/>
  </si>
  <si>
    <t>大黃瓜.肉絲</t>
    <phoneticPr fontId="3" type="noConversion"/>
  </si>
  <si>
    <t>筍乾扣肉</t>
    <phoneticPr fontId="3" type="noConversion"/>
  </si>
  <si>
    <t>彩繪時蔬</t>
    <phoneticPr fontId="3" type="noConversion"/>
  </si>
  <si>
    <t>羅宋湯</t>
    <phoneticPr fontId="3" type="noConversion"/>
  </si>
  <si>
    <t>豬肉.筍干/滷</t>
    <phoneticPr fontId="3" type="noConversion"/>
  </si>
  <si>
    <t>豆芽.豆包.芹菜.紅蘿蔔.木耳/炒</t>
    <phoneticPr fontId="3" type="noConversion"/>
  </si>
  <si>
    <t>高麗菜.蕃茄.洋蔥</t>
    <phoneticPr fontId="3" type="noConversion"/>
  </si>
  <si>
    <t>肉絲炒麵</t>
    <phoneticPr fontId="3" type="noConversion"/>
  </si>
  <si>
    <t>脆皮雞腿</t>
    <phoneticPr fontId="3" type="noConversion"/>
  </si>
  <si>
    <t>奶香洋芋</t>
    <phoneticPr fontId="3" type="noConversion"/>
  </si>
  <si>
    <t>脆炒小黃瓜</t>
    <phoneticPr fontId="3" type="noConversion"/>
  </si>
  <si>
    <t>竹筍排骨湯</t>
    <phoneticPr fontId="3" type="noConversion"/>
  </si>
  <si>
    <t>麵條.肉絲.時蔬</t>
    <phoneticPr fontId="3" type="noConversion"/>
  </si>
  <si>
    <t>雞腿/炸</t>
    <phoneticPr fontId="3" type="noConversion"/>
  </si>
  <si>
    <t>洋芋.鴻喜菇.毛豆/煮</t>
    <phoneticPr fontId="3" type="noConversion"/>
  </si>
  <si>
    <t>小黃瓜.紅蘿蔔.木耳/炒</t>
    <phoneticPr fontId="3" type="noConversion"/>
  </si>
  <si>
    <t>竹筍.排骨</t>
    <phoneticPr fontId="3" type="noConversion"/>
  </si>
  <si>
    <t>醬燒魚丁</t>
    <phoneticPr fontId="3" type="noConversion"/>
  </si>
  <si>
    <t>麥香雞堡</t>
    <phoneticPr fontId="3" type="noConversion"/>
  </si>
  <si>
    <t>海結百頁</t>
    <phoneticPr fontId="3" type="noConversion"/>
  </si>
  <si>
    <t>地瓜包心粉圓</t>
    <phoneticPr fontId="3" type="noConversion"/>
  </si>
  <si>
    <t>白米.五穀米</t>
    <phoneticPr fontId="3" type="noConversion"/>
  </si>
  <si>
    <t>魚丁.洋蔥.甜椒/燒</t>
    <phoneticPr fontId="3" type="noConversion"/>
  </si>
  <si>
    <t>雞堡/炸</t>
    <phoneticPr fontId="3" type="noConversion"/>
  </si>
  <si>
    <t>海帶結.百頁豆腐.紅蘿蔔/滷</t>
    <phoneticPr fontId="3" type="noConversion"/>
  </si>
  <si>
    <t>地瓜.包心粉圓</t>
    <phoneticPr fontId="3" type="noConversion"/>
  </si>
  <si>
    <t>薑汁豬肉</t>
    <phoneticPr fontId="8" type="noConversion"/>
  </si>
  <si>
    <t>鮮炒時瓜</t>
    <phoneticPr fontId="3" type="noConversion"/>
  </si>
  <si>
    <t>干片小炒</t>
    <phoneticPr fontId="8" type="noConversion"/>
  </si>
  <si>
    <t>甜玉米肉絲湯</t>
    <phoneticPr fontId="3" type="noConversion"/>
  </si>
  <si>
    <t>豬肉.洋蔥/煮</t>
    <phoneticPr fontId="8" type="noConversion"/>
  </si>
  <si>
    <t>蒲瓜.紅蘿蔔/炒</t>
    <phoneticPr fontId="3" type="noConversion"/>
  </si>
  <si>
    <t>豆干片.肉絲.紅蘿蔔.木耳/炒</t>
    <phoneticPr fontId="8" type="noConversion"/>
  </si>
  <si>
    <t>玉米.肉絲</t>
    <phoneticPr fontId="3" type="noConversion"/>
  </si>
  <si>
    <t>日式豬排</t>
    <phoneticPr fontId="3" type="noConversion"/>
  </si>
  <si>
    <t>醬燒豆腐</t>
    <phoneticPr fontId="3" type="noConversion"/>
  </si>
  <si>
    <t>蛋酥白菜滷</t>
    <phoneticPr fontId="3" type="noConversion"/>
  </si>
  <si>
    <t>和風海帶湯</t>
    <phoneticPr fontId="3" type="noConversion"/>
  </si>
  <si>
    <t>豆奶</t>
    <phoneticPr fontId="3" type="noConversion"/>
  </si>
  <si>
    <t>豬排/炸</t>
    <phoneticPr fontId="3" type="noConversion"/>
  </si>
  <si>
    <t>豆腐.絞肉/燒</t>
    <phoneticPr fontId="3" type="noConversion"/>
  </si>
  <si>
    <t>大白菜.雞蛋.紅蘿蔔.木耳/滷</t>
    <phoneticPr fontId="3" type="noConversion"/>
  </si>
  <si>
    <t>海帶芽.豆芽</t>
    <phoneticPr fontId="3" type="noConversion"/>
  </si>
  <si>
    <r>
      <t xml:space="preserve">***食材全面使用非基改黃豆、玉米製品 </t>
    </r>
    <r>
      <rPr>
        <b/>
        <sz val="9"/>
        <color indexed="17"/>
        <rFont val="華康方圓體W7"/>
        <family val="5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</si>
  <si>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8" type="noConversion"/>
  </si>
  <si>
    <t>**3章1Q黃豆奶供應最後一週禮拜一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</si>
</sst>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7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8"/>
      <name val="華康宗楷體W7"/>
      <family val="4"/>
      <charset val="136"/>
    </font>
    <font>
      <b/>
      <sz val="12"/>
      <name val="華康宗楷體W7"/>
      <family val="4"/>
      <charset val="136"/>
    </font>
    <font>
      <b/>
      <sz val="4.8"/>
      <name val="華康宗楷體W7"/>
      <family val="4"/>
      <charset val="136"/>
    </font>
    <font>
      <sz val="9"/>
      <name val="新細明體"/>
      <family val="2"/>
      <charset val="136"/>
      <scheme val="minor"/>
    </font>
    <font>
      <b/>
      <sz val="4"/>
      <name val="華康宗楷體W7"/>
      <family val="4"/>
      <charset val="136"/>
    </font>
    <font>
      <b/>
      <sz val="14"/>
      <name val="華康宗楷體W7"/>
      <family val="4"/>
      <charset val="136"/>
    </font>
    <font>
      <sz val="8"/>
      <name val="華康宗楷體W7"/>
      <family val="4"/>
      <charset val="136"/>
    </font>
    <font>
      <sz val="14"/>
      <name val="華康宗楷體W7"/>
      <family val="4"/>
      <charset val="136"/>
    </font>
    <font>
      <b/>
      <sz val="16"/>
      <color theme="1"/>
      <name val="華康宗楷體W7"/>
      <family val="4"/>
      <charset val="136"/>
    </font>
    <font>
      <sz val="14"/>
      <color theme="1"/>
      <name val="華康宗楷體W7"/>
      <family val="4"/>
      <charset val="136"/>
    </font>
    <font>
      <sz val="8"/>
      <color theme="1"/>
      <name val="華康宗楷體W7"/>
      <family val="4"/>
      <charset val="136"/>
    </font>
    <font>
      <sz val="12"/>
      <name val="新細明體"/>
      <family val="1"/>
      <charset val="136"/>
    </font>
    <font>
      <sz val="13"/>
      <color rgb="FFFF0000"/>
      <name val="華康宗楷體W7"/>
      <family val="4"/>
      <charset val="136"/>
    </font>
    <font>
      <sz val="9"/>
      <name val="華康宗楷體W7"/>
      <family val="4"/>
      <charset val="136"/>
    </font>
    <font>
      <sz val="5.5"/>
      <name val="華康宗楷體W7"/>
      <family val="4"/>
      <charset val="136"/>
    </font>
    <font>
      <sz val="6"/>
      <name val="華康宗楷體W7"/>
      <family val="4"/>
      <charset val="136"/>
    </font>
    <font>
      <sz val="12"/>
      <color theme="1"/>
      <name val="華康宗楷體W7"/>
      <family val="4"/>
      <charset val="136"/>
    </font>
    <font>
      <sz val="8"/>
      <color rgb="FFFF0000"/>
      <name val="華康宗楷體W7"/>
      <family val="4"/>
      <charset val="136"/>
    </font>
    <font>
      <sz val="13"/>
      <color theme="1"/>
      <name val="華康宗楷體W7"/>
      <family val="4"/>
      <charset val="136"/>
    </font>
    <font>
      <b/>
      <sz val="8"/>
      <color theme="1"/>
      <name val="華康宗楷體W7"/>
      <family val="4"/>
      <charset val="136"/>
    </font>
    <font>
      <b/>
      <sz val="14"/>
      <color theme="1"/>
      <name val="華康宗楷體W7"/>
      <family val="4"/>
      <charset val="136"/>
    </font>
    <font>
      <sz val="13"/>
      <name val="華康宗楷體W7"/>
      <family val="4"/>
      <charset val="136"/>
    </font>
    <font>
      <b/>
      <sz val="16"/>
      <name val="華康宗楷體W7"/>
      <family val="4"/>
      <charset val="136"/>
    </font>
    <font>
      <b/>
      <sz val="9"/>
      <name val="華康宗楷體W7"/>
      <family val="4"/>
      <charset val="136"/>
    </font>
    <font>
      <b/>
      <sz val="12"/>
      <color theme="1"/>
      <name val="華康宗楷體W7"/>
      <family val="4"/>
      <charset val="136"/>
    </font>
    <font>
      <sz val="7"/>
      <color theme="1"/>
      <name val="華康宗楷體W7"/>
      <family val="4"/>
      <charset val="136"/>
    </font>
    <font>
      <b/>
      <sz val="9"/>
      <color rgb="FF002060"/>
      <name val="華康方圓體W7"/>
      <family val="5"/>
      <charset val="136"/>
    </font>
    <font>
      <b/>
      <sz val="9"/>
      <color indexed="17"/>
      <name val="華康方圓體W7"/>
      <family val="5"/>
      <charset val="136"/>
    </font>
    <font>
      <b/>
      <sz val="16"/>
      <color theme="1"/>
      <name val="華康方圓體W7"/>
      <family val="5"/>
      <charset val="136"/>
    </font>
    <font>
      <b/>
      <sz val="10"/>
      <color theme="1"/>
      <name val="華康方圓體W7"/>
      <family val="5"/>
      <charset val="136"/>
    </font>
    <font>
      <b/>
      <sz val="8"/>
      <color theme="1"/>
      <name val="jf open 粉圓 1.1"/>
      <family val="2"/>
      <charset val="136"/>
    </font>
    <font>
      <sz val="16"/>
      <color theme="1"/>
      <name val="漢儀新蒂舘閣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9933FF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9933FF"/>
      </right>
      <top/>
      <bottom style="thin">
        <color auto="1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</cellStyleXfs>
  <cellXfs count="212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textRotation="255" wrapTex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5" fillId="2" borderId="9" xfId="2" applyFont="1" applyFill="1" applyBorder="1" applyAlignment="1">
      <alignment horizontal="center" vertical="center" shrinkToFit="1"/>
    </xf>
    <xf numFmtId="0" fontId="22" fillId="2" borderId="9" xfId="2" applyFont="1" applyFill="1" applyBorder="1" applyAlignment="1">
      <alignment horizontal="center" vertical="center" shrinkToFit="1"/>
    </xf>
    <xf numFmtId="0" fontId="14" fillId="2" borderId="13" xfId="2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shrinkToFit="1"/>
    </xf>
    <xf numFmtId="0" fontId="23" fillId="2" borderId="13" xfId="2" applyFont="1" applyFill="1" applyBorder="1" applyAlignment="1">
      <alignment horizontal="center" vertical="center" shrinkToFit="1"/>
    </xf>
    <xf numFmtId="0" fontId="15" fillId="2" borderId="13" xfId="2" applyFont="1" applyFill="1" applyBorder="1" applyAlignment="1">
      <alignment horizontal="center" vertical="center" shrinkToFit="1"/>
    </xf>
    <xf numFmtId="0" fontId="15" fillId="2" borderId="19" xfId="2" applyFont="1" applyFill="1" applyBorder="1" applyAlignment="1">
      <alignment horizontal="center" vertical="center" shrinkToFit="1"/>
    </xf>
    <xf numFmtId="0" fontId="14" fillId="2" borderId="22" xfId="2" applyFont="1" applyFill="1" applyBorder="1" applyAlignment="1">
      <alignment horizontal="center" vertical="center" shrinkToFit="1"/>
    </xf>
    <xf numFmtId="0" fontId="13" fillId="2" borderId="22" xfId="2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23" fillId="2" borderId="25" xfId="2" applyFont="1" applyFill="1" applyBorder="1" applyAlignment="1">
      <alignment horizontal="center" vertical="center" shrinkToFit="1"/>
    </xf>
    <xf numFmtId="0" fontId="15" fillId="2" borderId="13" xfId="0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14" fillId="2" borderId="32" xfId="2" applyFont="1" applyFill="1" applyBorder="1" applyAlignment="1">
      <alignment horizontal="center" vertical="center" shrinkToFit="1"/>
    </xf>
    <xf numFmtId="0" fontId="26" fillId="2" borderId="22" xfId="2" applyFont="1" applyFill="1" applyBorder="1" applyAlignment="1">
      <alignment horizontal="center" vertical="center" shrinkToFit="1"/>
    </xf>
    <xf numFmtId="0" fontId="15" fillId="2" borderId="33" xfId="0" applyFont="1" applyFill="1" applyBorder="1" applyAlignment="1">
      <alignment horizontal="center" vertical="center" shrinkToFit="1"/>
    </xf>
    <xf numFmtId="0" fontId="15" fillId="2" borderId="33" xfId="2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2" fillId="2" borderId="25" xfId="2" applyFont="1" applyFill="1" applyBorder="1" applyAlignment="1">
      <alignment horizontal="center" vertical="center" shrinkToFit="1"/>
    </xf>
    <xf numFmtId="0" fontId="14" fillId="2" borderId="25" xfId="2" applyFont="1" applyFill="1" applyBorder="1" applyAlignment="1">
      <alignment horizontal="center" vertical="center" shrinkToFit="1"/>
    </xf>
    <xf numFmtId="0" fontId="11" fillId="2" borderId="33" xfId="2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14" fillId="2" borderId="36" xfId="2" applyFont="1" applyFill="1" applyBorder="1" applyAlignment="1">
      <alignment horizontal="center" vertical="center" shrinkToFit="1"/>
    </xf>
    <xf numFmtId="0" fontId="13" fillId="2" borderId="36" xfId="2" applyFont="1" applyFill="1" applyBorder="1" applyAlignment="1">
      <alignment horizontal="center" vertical="center" shrinkToFit="1"/>
    </xf>
    <xf numFmtId="0" fontId="23" fillId="2" borderId="36" xfId="2" applyFont="1" applyFill="1" applyBorder="1" applyAlignment="1">
      <alignment horizontal="center" vertical="center" shrinkToFit="1"/>
    </xf>
    <xf numFmtId="0" fontId="21" fillId="2" borderId="33" xfId="2" applyFont="1" applyFill="1" applyBorder="1" applyAlignment="1">
      <alignment horizontal="center" vertical="center" shrinkToFit="1"/>
    </xf>
    <xf numFmtId="0" fontId="17" fillId="2" borderId="13" xfId="2" applyFont="1" applyFill="1" applyBorder="1" applyAlignment="1">
      <alignment horizontal="center" vertical="center" shrinkToFit="1"/>
    </xf>
    <xf numFmtId="0" fontId="15" fillId="2" borderId="19" xfId="0" applyFont="1" applyFill="1" applyBorder="1" applyAlignment="1">
      <alignment horizontal="center" vertical="center" shrinkToFit="1"/>
    </xf>
    <xf numFmtId="0" fontId="22" fillId="2" borderId="13" xfId="2" applyFont="1" applyFill="1" applyBorder="1" applyAlignment="1">
      <alignment horizontal="center" vertical="center" shrinkToFit="1"/>
    </xf>
    <xf numFmtId="0" fontId="31" fillId="0" borderId="0" xfId="2" applyFont="1" applyAlignment="1">
      <alignment horizontal="left" vertical="center"/>
    </xf>
    <xf numFmtId="0" fontId="33" fillId="0" borderId="0" xfId="2" applyFont="1">
      <alignment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19" fillId="2" borderId="2" xfId="1" applyFont="1" applyFill="1" applyBorder="1" applyAlignment="1">
      <alignment horizontal="center" vertical="center" shrinkToFit="1"/>
    </xf>
    <xf numFmtId="0" fontId="19" fillId="2" borderId="9" xfId="1" applyFont="1" applyFill="1" applyBorder="1" applyAlignment="1">
      <alignment horizontal="center" vertical="center" shrinkToFit="1"/>
    </xf>
    <xf numFmtId="177" fontId="20" fillId="2" borderId="7" xfId="1" applyNumberFormat="1" applyFont="1" applyFill="1" applyBorder="1" applyAlignment="1">
      <alignment horizontal="center" vertical="center" shrinkToFit="1"/>
    </xf>
    <xf numFmtId="0" fontId="21" fillId="2" borderId="10" xfId="0" applyFont="1" applyFill="1" applyBorder="1" applyAlignment="1">
      <alignment horizontal="center" vertical="center" shrinkToFit="1"/>
    </xf>
    <xf numFmtId="0" fontId="18" fillId="2" borderId="5" xfId="1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176" fontId="10" fillId="2" borderId="12" xfId="2" applyNumberFormat="1" applyFont="1" applyFill="1" applyBorder="1" applyAlignment="1">
      <alignment horizontal="center" vertical="center" shrinkToFit="1"/>
    </xf>
    <xf numFmtId="176" fontId="10" fillId="2" borderId="18" xfId="2" applyNumberFormat="1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5" fillId="2" borderId="14" xfId="3" applyFont="1" applyFill="1" applyBorder="1" applyAlignment="1">
      <alignment horizontal="center" vertical="center" wrapText="1" shrinkToFit="1"/>
    </xf>
    <xf numFmtId="0" fontId="15" fillId="2" borderId="14" xfId="0" applyFont="1" applyFill="1" applyBorder="1" applyAlignment="1">
      <alignment horizontal="center" vertical="center" wrapText="1" shrinkToFit="1"/>
    </xf>
    <xf numFmtId="0" fontId="18" fillId="2" borderId="13" xfId="1" applyFont="1" applyFill="1" applyBorder="1" applyAlignment="1">
      <alignment horizontal="center" vertical="center" textRotation="255" shrinkToFit="1"/>
    </xf>
    <xf numFmtId="0" fontId="21" fillId="2" borderId="13" xfId="0" applyFont="1" applyFill="1" applyBorder="1" applyAlignment="1">
      <alignment horizontal="center" vertical="center" textRotation="255" shrinkToFit="1"/>
    </xf>
    <xf numFmtId="0" fontId="19" fillId="2" borderId="15" xfId="1" applyFont="1" applyFill="1" applyBorder="1" applyAlignment="1">
      <alignment horizontal="center" vertical="center" shrinkToFit="1"/>
    </xf>
    <xf numFmtId="176" fontId="10" fillId="2" borderId="6" xfId="2" applyNumberFormat="1" applyFont="1" applyFill="1" applyBorder="1" applyAlignment="1">
      <alignment horizontal="center" vertical="center" shrinkToFi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21" fillId="2" borderId="9" xfId="0" applyFont="1" applyFill="1" applyBorder="1" applyAlignment="1">
      <alignment horizontal="center" vertical="center" shrinkToFit="1"/>
    </xf>
    <xf numFmtId="0" fontId="15" fillId="2" borderId="7" xfId="3" applyFont="1" applyFill="1" applyBorder="1" applyAlignment="1">
      <alignment horizontal="center" vertical="center" wrapText="1" shrinkToFit="1"/>
    </xf>
    <xf numFmtId="0" fontId="15" fillId="2" borderId="10" xfId="3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 textRotation="255"/>
    </xf>
    <xf numFmtId="0" fontId="21" fillId="2" borderId="9" xfId="0" applyFont="1" applyFill="1" applyBorder="1" applyAlignment="1">
      <alignment horizontal="center" vertical="center" textRotation="255"/>
    </xf>
    <xf numFmtId="0" fontId="19" fillId="2" borderId="16" xfId="1" applyFont="1" applyFill="1" applyBorder="1" applyAlignment="1">
      <alignment horizontal="center" vertical="center" shrinkToFit="1"/>
    </xf>
    <xf numFmtId="177" fontId="20" fillId="2" borderId="14" xfId="1" applyNumberFormat="1" applyFont="1" applyFill="1" applyBorder="1" applyAlignment="1">
      <alignment horizontal="center" vertical="center" shrinkToFit="1"/>
    </xf>
    <xf numFmtId="0" fontId="21" fillId="2" borderId="14" xfId="0" applyFont="1" applyFill="1" applyBorder="1" applyAlignment="1">
      <alignment horizontal="center" vertical="center" shrinkToFit="1"/>
    </xf>
    <xf numFmtId="0" fontId="18" fillId="2" borderId="17" xfId="1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176" fontId="10" fillId="2" borderId="20" xfId="2" applyNumberFormat="1" applyFont="1" applyFill="1" applyBorder="1" applyAlignment="1">
      <alignment horizontal="center" vertical="center" shrinkToFit="1"/>
    </xf>
    <xf numFmtId="176" fontId="10" fillId="2" borderId="28" xfId="2" applyNumberFormat="1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1" fillId="2" borderId="29" xfId="2" applyFont="1" applyFill="1" applyBorder="1" applyAlignment="1">
      <alignment horizontal="center" vertical="center" shrinkToFit="1"/>
    </xf>
    <xf numFmtId="0" fontId="15" fillId="2" borderId="24" xfId="3" applyFont="1" applyFill="1" applyBorder="1" applyAlignment="1">
      <alignment horizontal="center" vertical="center" wrapText="1" shrinkToFit="1"/>
    </xf>
    <xf numFmtId="0" fontId="15" fillId="2" borderId="30" xfId="0" applyFont="1" applyFill="1" applyBorder="1" applyAlignment="1">
      <alignment horizontal="center" vertical="center" wrapText="1" shrinkToFit="1"/>
    </xf>
    <xf numFmtId="0" fontId="18" fillId="2" borderId="25" xfId="1" applyFont="1" applyFill="1" applyBorder="1" applyAlignment="1">
      <alignment horizontal="center" vertical="center" textRotation="255"/>
    </xf>
    <xf numFmtId="0" fontId="21" fillId="2" borderId="13" xfId="0" applyFont="1" applyFill="1" applyBorder="1" applyAlignment="1">
      <alignment horizontal="center" vertical="center" textRotation="255"/>
    </xf>
    <xf numFmtId="0" fontId="19" fillId="2" borderId="22" xfId="1" applyFont="1" applyFill="1" applyBorder="1" applyAlignment="1">
      <alignment horizontal="center" vertical="center" shrinkToFit="1"/>
    </xf>
    <xf numFmtId="0" fontId="19" fillId="2" borderId="13" xfId="1" applyFont="1" applyFill="1" applyBorder="1" applyAlignment="1">
      <alignment horizontal="center" vertical="center" shrinkToFit="1"/>
    </xf>
    <xf numFmtId="177" fontId="20" fillId="2" borderId="26" xfId="1" applyNumberFormat="1" applyFont="1" applyFill="1" applyBorder="1" applyAlignment="1">
      <alignment horizontal="center" vertical="center" shrinkToFit="1"/>
    </xf>
    <xf numFmtId="0" fontId="18" fillId="2" borderId="27" xfId="1" applyFont="1" applyFill="1" applyBorder="1" applyAlignment="1">
      <alignment horizontal="center" vertical="center"/>
    </xf>
    <xf numFmtId="176" fontId="25" fillId="2" borderId="31" xfId="2" applyNumberFormat="1" applyFont="1" applyFill="1" applyBorder="1" applyAlignment="1">
      <alignment horizontal="center" vertical="center" shrinkToFit="1"/>
    </xf>
    <xf numFmtId="176" fontId="25" fillId="2" borderId="18" xfId="2" applyNumberFormat="1" applyFont="1" applyFill="1" applyBorder="1" applyAlignment="1">
      <alignment horizontal="center" vertical="center" shrinkToFit="1"/>
    </xf>
    <xf numFmtId="0" fontId="15" fillId="2" borderId="13" xfId="2" applyFont="1" applyFill="1" applyBorder="1" applyAlignment="1">
      <alignment horizontal="center" vertical="center" textRotation="255" shrinkToFit="1"/>
    </xf>
    <xf numFmtId="0" fontId="15" fillId="2" borderId="22" xfId="3" applyFont="1" applyFill="1" applyBorder="1" applyAlignment="1">
      <alignment horizontal="center" vertical="center" wrapText="1" shrinkToFit="1"/>
    </xf>
    <xf numFmtId="0" fontId="15" fillId="2" borderId="13" xfId="0" applyFont="1" applyFill="1" applyBorder="1" applyAlignment="1">
      <alignment horizontal="center" vertical="center" wrapText="1" shrinkToFit="1"/>
    </xf>
    <xf numFmtId="0" fontId="18" fillId="2" borderId="22" xfId="1" applyFont="1" applyFill="1" applyBorder="1" applyAlignment="1">
      <alignment horizontal="center" vertical="center" textRotation="255"/>
    </xf>
    <xf numFmtId="0" fontId="21" fillId="2" borderId="33" xfId="0" applyFont="1" applyFill="1" applyBorder="1" applyAlignment="1">
      <alignment horizontal="center" vertical="center" textRotation="255"/>
    </xf>
    <xf numFmtId="177" fontId="20" fillId="2" borderId="23" xfId="1" applyNumberFormat="1" applyFont="1" applyFill="1" applyBorder="1" applyAlignment="1">
      <alignment horizontal="center" vertical="center" shrinkToFit="1"/>
    </xf>
    <xf numFmtId="176" fontId="10" fillId="2" borderId="31" xfId="2" applyNumberFormat="1" applyFont="1" applyFill="1" applyBorder="1" applyAlignment="1">
      <alignment horizontal="center" vertical="center" shrinkToFit="1"/>
    </xf>
    <xf numFmtId="0" fontId="15" fillId="2" borderId="25" xfId="2" applyFont="1" applyFill="1" applyBorder="1" applyAlignment="1">
      <alignment horizontal="center" vertical="center" shrinkToFit="1"/>
    </xf>
    <xf numFmtId="0" fontId="21" fillId="2" borderId="33" xfId="0" applyFont="1" applyFill="1" applyBorder="1" applyAlignment="1">
      <alignment horizontal="center" vertical="center" shrinkToFit="1"/>
    </xf>
    <xf numFmtId="0" fontId="15" fillId="2" borderId="32" xfId="3" applyFont="1" applyFill="1" applyBorder="1" applyAlignment="1">
      <alignment horizontal="center" vertical="center" wrapText="1" shrinkToFit="1"/>
    </xf>
    <xf numFmtId="0" fontId="15" fillId="2" borderId="34" xfId="3" applyFont="1" applyFill="1" applyBorder="1" applyAlignment="1">
      <alignment horizontal="center" vertical="center" wrapText="1" shrinkToFit="1"/>
    </xf>
    <xf numFmtId="0" fontId="15" fillId="2" borderId="23" xfId="3" applyFont="1" applyFill="1" applyBorder="1" applyAlignment="1">
      <alignment horizontal="center" vertical="center" wrapText="1" shrinkToFit="1"/>
    </xf>
    <xf numFmtId="0" fontId="15" fillId="2" borderId="10" xfId="0" applyFont="1" applyFill="1" applyBorder="1" applyAlignment="1">
      <alignment horizontal="center" vertical="center" wrapText="1" shrinkToFit="1"/>
    </xf>
    <xf numFmtId="176" fontId="10" fillId="2" borderId="35" xfId="2" applyNumberFormat="1" applyFont="1" applyFill="1" applyBorder="1" applyAlignment="1">
      <alignment horizontal="center" vertical="center" shrinkToFit="1"/>
    </xf>
    <xf numFmtId="0" fontId="11" fillId="2" borderId="36" xfId="2" applyFont="1" applyFill="1" applyBorder="1" applyAlignment="1">
      <alignment horizontal="center" vertical="center" shrinkToFit="1"/>
    </xf>
    <xf numFmtId="0" fontId="15" fillId="2" borderId="37" xfId="3" applyFont="1" applyFill="1" applyBorder="1" applyAlignment="1">
      <alignment horizontal="center" vertical="center" wrapText="1" shrinkToFit="1"/>
    </xf>
    <xf numFmtId="0" fontId="15" fillId="2" borderId="41" xfId="0" applyFont="1" applyFill="1" applyBorder="1" applyAlignment="1">
      <alignment horizontal="center" vertical="center" wrapText="1" shrinkToFit="1"/>
    </xf>
    <xf numFmtId="0" fontId="18" fillId="2" borderId="36" xfId="1" applyFont="1" applyFill="1" applyBorder="1" applyAlignment="1">
      <alignment horizontal="center" vertical="center" textRotation="255" shrinkToFit="1"/>
    </xf>
    <xf numFmtId="0" fontId="21" fillId="2" borderId="33" xfId="0" applyFont="1" applyFill="1" applyBorder="1" applyAlignment="1">
      <alignment horizontal="center" vertical="center" textRotation="255" shrinkToFit="1"/>
    </xf>
    <xf numFmtId="0" fontId="19" fillId="2" borderId="38" xfId="1" applyFont="1" applyFill="1" applyBorder="1" applyAlignment="1">
      <alignment horizontal="center" vertical="center" shrinkToFit="1"/>
    </xf>
    <xf numFmtId="0" fontId="19" fillId="2" borderId="42" xfId="1" applyFont="1" applyFill="1" applyBorder="1" applyAlignment="1">
      <alignment horizontal="center" vertical="center" shrinkToFit="1"/>
    </xf>
    <xf numFmtId="0" fontId="19" fillId="2" borderId="39" xfId="1" applyFont="1" applyFill="1" applyBorder="1" applyAlignment="1">
      <alignment horizontal="center" vertical="center" shrinkToFit="1"/>
    </xf>
    <xf numFmtId="0" fontId="19" fillId="2" borderId="43" xfId="1" applyFont="1" applyFill="1" applyBorder="1" applyAlignment="1">
      <alignment horizontal="center" vertical="center" shrinkToFit="1"/>
    </xf>
    <xf numFmtId="177" fontId="20" fillId="2" borderId="37" xfId="1" applyNumberFormat="1" applyFont="1" applyFill="1" applyBorder="1" applyAlignment="1">
      <alignment horizontal="center" vertical="center" shrinkToFit="1"/>
    </xf>
    <xf numFmtId="0" fontId="21" fillId="2" borderId="41" xfId="0" applyFont="1" applyFill="1" applyBorder="1" applyAlignment="1">
      <alignment horizontal="center" vertical="center" shrinkToFit="1"/>
    </xf>
    <xf numFmtId="0" fontId="18" fillId="2" borderId="40" xfId="1" applyFont="1" applyFill="1" applyBorder="1" applyAlignment="1">
      <alignment horizontal="center" vertical="center"/>
    </xf>
    <xf numFmtId="0" fontId="21" fillId="2" borderId="44" xfId="0" applyFont="1" applyFill="1" applyBorder="1" applyAlignment="1">
      <alignment horizontal="center" vertical="center"/>
    </xf>
    <xf numFmtId="176" fontId="10" fillId="2" borderId="45" xfId="2" applyNumberFormat="1" applyFont="1" applyFill="1" applyBorder="1" applyAlignment="1">
      <alignment horizontal="center" vertical="center" shrinkToFit="1"/>
    </xf>
    <xf numFmtId="0" fontId="15" fillId="2" borderId="13" xfId="3" applyFont="1" applyFill="1" applyBorder="1" applyAlignment="1">
      <alignment horizontal="center" vertical="center" wrapText="1" shrinkToFit="1"/>
    </xf>
    <xf numFmtId="0" fontId="21" fillId="2" borderId="33" xfId="0" applyFont="1" applyFill="1" applyBorder="1" applyAlignment="1">
      <alignment horizontal="center" vertical="center" wrapText="1" shrinkToFit="1"/>
    </xf>
    <xf numFmtId="0" fontId="18" fillId="2" borderId="13" xfId="1" applyFont="1" applyFill="1" applyBorder="1" applyAlignment="1">
      <alignment horizontal="center" vertical="center" textRotation="255"/>
    </xf>
    <xf numFmtId="176" fontId="25" fillId="2" borderId="12" xfId="2" applyNumberFormat="1" applyFont="1" applyFill="1" applyBorder="1" applyAlignment="1">
      <alignment horizontal="center" vertical="center" shrinkToFit="1"/>
    </xf>
    <xf numFmtId="0" fontId="15" fillId="2" borderId="13" xfId="2" applyFont="1" applyFill="1" applyBorder="1" applyAlignment="1">
      <alignment horizontal="center" vertical="center" shrinkToFit="1"/>
    </xf>
    <xf numFmtId="0" fontId="21" fillId="2" borderId="13" xfId="0" applyFont="1" applyFill="1" applyBorder="1" applyAlignment="1">
      <alignment horizontal="center" vertical="center" shrinkToFit="1"/>
    </xf>
    <xf numFmtId="0" fontId="15" fillId="2" borderId="22" xfId="2" applyFont="1" applyFill="1" applyBorder="1" applyAlignment="1">
      <alignment horizontal="center" vertical="center" shrinkToFit="1"/>
    </xf>
    <xf numFmtId="0" fontId="21" fillId="2" borderId="46" xfId="0" applyFont="1" applyFill="1" applyBorder="1" applyAlignment="1">
      <alignment horizontal="center" vertical="center" shrinkToFit="1"/>
    </xf>
    <xf numFmtId="0" fontId="11" fillId="2" borderId="16" xfId="2" applyFont="1" applyFill="1" applyBorder="1" applyAlignment="1">
      <alignment horizontal="center" vertical="center" shrinkToFit="1"/>
    </xf>
    <xf numFmtId="0" fontId="11" fillId="2" borderId="33" xfId="2" applyFont="1" applyFill="1" applyBorder="1" applyAlignment="1">
      <alignment horizontal="center" vertical="center" shrinkToFit="1"/>
    </xf>
    <xf numFmtId="0" fontId="11" fillId="2" borderId="22" xfId="2" applyFont="1" applyFill="1" applyBorder="1" applyAlignment="1">
      <alignment horizontal="center" vertical="center" shrinkToFit="1"/>
    </xf>
    <xf numFmtId="176" fontId="10" fillId="2" borderId="56" xfId="2" applyNumberFormat="1" applyFont="1" applyFill="1" applyBorder="1" applyAlignment="1">
      <alignment horizontal="center" vertical="center" shrinkToFit="1"/>
    </xf>
    <xf numFmtId="176" fontId="10" fillId="2" borderId="58" xfId="2" applyNumberFormat="1" applyFont="1" applyFill="1" applyBorder="1" applyAlignment="1">
      <alignment horizontal="center" vertical="center" shrinkToFit="1"/>
    </xf>
    <xf numFmtId="176" fontId="10" fillId="2" borderId="59" xfId="2" applyNumberFormat="1" applyFont="1" applyFill="1" applyBorder="1" applyAlignment="1">
      <alignment horizontal="center" vertical="center" shrinkToFit="1"/>
    </xf>
    <xf numFmtId="0" fontId="11" fillId="2" borderId="46" xfId="2" applyFont="1" applyFill="1" applyBorder="1" applyAlignment="1">
      <alignment horizontal="center" vertical="center" shrinkToFit="1"/>
    </xf>
    <xf numFmtId="0" fontId="12" fillId="0" borderId="22" xfId="2" applyFont="1" applyFill="1" applyBorder="1" applyAlignment="1">
      <alignment horizontal="center" vertical="center" shrinkToFit="1"/>
    </xf>
    <xf numFmtId="0" fontId="13" fillId="0" borderId="22" xfId="2" applyFont="1" applyFill="1" applyBorder="1" applyAlignment="1">
      <alignment horizontal="center" vertical="center" shrinkToFit="1"/>
    </xf>
    <xf numFmtId="0" fontId="14" fillId="0" borderId="22" xfId="2" applyFont="1" applyFill="1" applyBorder="1" applyAlignment="1">
      <alignment horizontal="center" vertical="center" shrinkToFit="1"/>
    </xf>
    <xf numFmtId="0" fontId="15" fillId="0" borderId="22" xfId="3" applyFont="1" applyFill="1" applyBorder="1" applyAlignment="1">
      <alignment horizontal="center" vertical="center" wrapText="1" shrinkToFit="1"/>
    </xf>
    <xf numFmtId="0" fontId="23" fillId="0" borderId="22" xfId="2" applyFont="1" applyFill="1" applyBorder="1" applyAlignment="1">
      <alignment horizontal="center" vertical="center" shrinkToFit="1"/>
    </xf>
    <xf numFmtId="0" fontId="18" fillId="0" borderId="22" xfId="1" applyFont="1" applyFill="1" applyBorder="1" applyAlignment="1">
      <alignment horizontal="center" vertical="center" textRotation="255"/>
    </xf>
    <xf numFmtId="0" fontId="19" fillId="0" borderId="22" xfId="1" applyFont="1" applyFill="1" applyBorder="1" applyAlignment="1">
      <alignment horizontal="center" vertical="center" shrinkToFit="1"/>
    </xf>
    <xf numFmtId="177" fontId="20" fillId="0" borderId="23" xfId="1" applyNumberFormat="1" applyFont="1" applyFill="1" applyBorder="1" applyAlignment="1">
      <alignment horizontal="center" vertical="center" shrinkToFit="1"/>
    </xf>
    <xf numFmtId="0" fontId="18" fillId="0" borderId="27" xfId="1" applyFont="1" applyFill="1" applyBorder="1" applyAlignment="1">
      <alignment horizontal="center" vertical="center"/>
    </xf>
    <xf numFmtId="0" fontId="11" fillId="0" borderId="33" xfId="2" applyFont="1" applyFill="1" applyBorder="1" applyAlignment="1">
      <alignment horizontal="center" vertical="center" shrinkToFit="1"/>
    </xf>
    <xf numFmtId="0" fontId="15" fillId="0" borderId="13" xfId="2" applyFont="1" applyFill="1" applyBorder="1" applyAlignment="1">
      <alignment horizontal="center" vertical="center" shrinkToFit="1"/>
    </xf>
    <xf numFmtId="0" fontId="15" fillId="0" borderId="33" xfId="2" applyFont="1" applyFill="1" applyBorder="1" applyAlignment="1">
      <alignment horizontal="center" vertical="center" shrinkToFit="1"/>
    </xf>
    <xf numFmtId="0" fontId="15" fillId="0" borderId="33" xfId="3" applyFont="1" applyFill="1" applyBorder="1" applyAlignment="1">
      <alignment horizontal="center" vertical="center" wrapText="1" shrinkToFit="1"/>
    </xf>
    <xf numFmtId="0" fontId="21" fillId="0" borderId="13" xfId="0" applyFont="1" applyFill="1" applyBorder="1" applyAlignment="1">
      <alignment horizontal="center" vertical="center" textRotation="255"/>
    </xf>
    <xf numFmtId="0" fontId="19" fillId="0" borderId="13" xfId="1" applyFont="1" applyFill="1" applyBorder="1" applyAlignment="1">
      <alignment horizontal="center" vertical="center" shrinkToFit="1"/>
    </xf>
    <xf numFmtId="0" fontId="21" fillId="0" borderId="14" xfId="0" applyFont="1" applyFill="1" applyBorder="1" applyAlignment="1">
      <alignment horizontal="center" vertical="center" shrinkToFit="1"/>
    </xf>
    <xf numFmtId="0" fontId="21" fillId="0" borderId="17" xfId="0" applyFont="1" applyFill="1" applyBorder="1" applyAlignment="1">
      <alignment horizontal="center" vertical="center"/>
    </xf>
    <xf numFmtId="0" fontId="15" fillId="0" borderId="14" xfId="3" applyFont="1" applyFill="1" applyBorder="1" applyAlignment="1">
      <alignment horizontal="center" vertical="center" wrapText="1" shrinkToFit="1"/>
    </xf>
    <xf numFmtId="0" fontId="26" fillId="0" borderId="25" xfId="2" applyFont="1" applyFill="1" applyBorder="1" applyAlignment="1">
      <alignment horizontal="center" vertical="center" shrinkToFit="1"/>
    </xf>
    <xf numFmtId="0" fontId="11" fillId="0" borderId="46" xfId="2" applyFont="1" applyFill="1" applyBorder="1" applyAlignment="1">
      <alignment horizontal="center" vertical="center" shrinkToFit="1"/>
    </xf>
    <xf numFmtId="0" fontId="15" fillId="0" borderId="47" xfId="2" applyFont="1" applyFill="1" applyBorder="1" applyAlignment="1">
      <alignment horizontal="center" vertical="center" shrinkToFit="1"/>
    </xf>
    <xf numFmtId="0" fontId="15" fillId="0" borderId="46" xfId="2" applyFont="1" applyFill="1" applyBorder="1" applyAlignment="1">
      <alignment horizontal="center" vertical="center" shrinkToFit="1"/>
    </xf>
    <xf numFmtId="0" fontId="15" fillId="0" borderId="48" xfId="3" applyFont="1" applyFill="1" applyBorder="1" applyAlignment="1">
      <alignment horizontal="center" vertical="center" wrapText="1" shrinkToFit="1"/>
    </xf>
    <xf numFmtId="0" fontId="11" fillId="0" borderId="9" xfId="2" applyFont="1" applyFill="1" applyBorder="1" applyAlignment="1">
      <alignment horizontal="center" vertical="center" shrinkToFit="1"/>
    </xf>
    <xf numFmtId="0" fontId="21" fillId="0" borderId="46" xfId="0" applyFont="1" applyFill="1" applyBorder="1" applyAlignment="1">
      <alignment horizontal="center" vertical="center" textRotation="255"/>
    </xf>
    <xf numFmtId="0" fontId="19" fillId="0" borderId="46" xfId="1" applyFont="1" applyFill="1" applyBorder="1" applyAlignment="1">
      <alignment horizontal="center" vertical="center" shrinkToFit="1"/>
    </xf>
    <xf numFmtId="0" fontId="21" fillId="0" borderId="48" xfId="0" applyFont="1" applyFill="1" applyBorder="1" applyAlignment="1">
      <alignment horizontal="center" vertical="center" shrinkToFit="1"/>
    </xf>
    <xf numFmtId="0" fontId="21" fillId="0" borderId="49" xfId="0" applyFont="1" applyFill="1" applyBorder="1" applyAlignment="1">
      <alignment horizontal="center" vertical="center"/>
    </xf>
    <xf numFmtId="0" fontId="14" fillId="0" borderId="36" xfId="2" applyFont="1" applyFill="1" applyBorder="1" applyAlignment="1">
      <alignment horizontal="center" vertical="center" shrinkToFit="1"/>
    </xf>
    <xf numFmtId="0" fontId="27" fillId="0" borderId="36" xfId="2" applyFont="1" applyFill="1" applyBorder="1" applyAlignment="1">
      <alignment horizontal="center" vertical="center" shrinkToFit="1"/>
    </xf>
    <xf numFmtId="0" fontId="11" fillId="0" borderId="36" xfId="3" applyFont="1" applyFill="1" applyBorder="1" applyAlignment="1">
      <alignment horizontal="center" vertical="center" wrapText="1" shrinkToFit="1"/>
    </xf>
    <xf numFmtId="0" fontId="26" fillId="0" borderId="36" xfId="2" applyFont="1" applyFill="1" applyBorder="1" applyAlignment="1">
      <alignment horizontal="center" vertical="center" shrinkToFit="1"/>
    </xf>
    <xf numFmtId="0" fontId="28" fillId="0" borderId="36" xfId="1" applyFont="1" applyFill="1" applyBorder="1" applyAlignment="1">
      <alignment horizontal="center" vertical="center" textRotation="255"/>
    </xf>
    <xf numFmtId="0" fontId="19" fillId="0" borderId="38" xfId="1" applyFont="1" applyFill="1" applyBorder="1" applyAlignment="1">
      <alignment horizontal="center" vertical="center" shrinkToFit="1"/>
    </xf>
    <xf numFmtId="0" fontId="19" fillId="0" borderId="39" xfId="1" applyFont="1" applyFill="1" applyBorder="1" applyAlignment="1">
      <alignment horizontal="center" vertical="center" shrinkToFit="1"/>
    </xf>
    <xf numFmtId="177" fontId="20" fillId="0" borderId="37" xfId="1" applyNumberFormat="1" applyFont="1" applyFill="1" applyBorder="1" applyAlignment="1">
      <alignment horizontal="center" vertical="center" shrinkToFit="1"/>
    </xf>
    <xf numFmtId="0" fontId="18" fillId="0" borderId="40" xfId="1" applyFont="1" applyFill="1" applyBorder="1" applyAlignment="1">
      <alignment horizontal="center" vertical="center"/>
    </xf>
    <xf numFmtId="0" fontId="11" fillId="0" borderId="13" xfId="2" applyFont="1" applyFill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center" vertical="center" wrapText="1" shrinkToFit="1"/>
    </xf>
    <xf numFmtId="0" fontId="29" fillId="0" borderId="13" xfId="0" applyFont="1" applyFill="1" applyBorder="1" applyAlignment="1">
      <alignment horizontal="center" vertical="center" textRotation="255"/>
    </xf>
    <xf numFmtId="0" fontId="19" fillId="0" borderId="15" xfId="1" applyFont="1" applyFill="1" applyBorder="1" applyAlignment="1">
      <alignment horizontal="center" vertical="center" shrinkToFit="1"/>
    </xf>
    <xf numFmtId="0" fontId="19" fillId="0" borderId="16" xfId="1" applyFont="1" applyFill="1" applyBorder="1" applyAlignment="1">
      <alignment horizontal="center" vertical="center" shrinkToFit="1"/>
    </xf>
    <xf numFmtId="0" fontId="14" fillId="0" borderId="32" xfId="2" applyFont="1" applyFill="1" applyBorder="1" applyAlignment="1">
      <alignment horizontal="center" vertical="center" shrinkToFit="1"/>
    </xf>
    <xf numFmtId="0" fontId="0" fillId="0" borderId="50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17" fillId="0" borderId="22" xfId="2" applyFont="1" applyFill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center" vertical="center" shrinkToFit="1"/>
    </xf>
    <xf numFmtId="0" fontId="22" fillId="0" borderId="13" xfId="2" applyFont="1" applyFill="1" applyBorder="1" applyAlignment="1">
      <alignment horizontal="center" vertical="center" shrinkToFit="1"/>
    </xf>
    <xf numFmtId="0" fontId="14" fillId="0" borderId="23" xfId="2" applyFont="1" applyFill="1" applyBorder="1" applyAlignment="1">
      <alignment horizontal="center" vertical="center" shrinkToFit="1"/>
    </xf>
    <xf numFmtId="0" fontId="15" fillId="0" borderId="32" xfId="3" applyFont="1" applyFill="1" applyBorder="1" applyAlignment="1">
      <alignment horizontal="center" vertical="center" wrapText="1" shrinkToFit="1"/>
    </xf>
    <xf numFmtId="0" fontId="23" fillId="0" borderId="25" xfId="2" applyFont="1" applyFill="1" applyBorder="1" applyAlignment="1">
      <alignment horizontal="center" vertical="center" shrinkToFit="1"/>
    </xf>
    <xf numFmtId="0" fontId="15" fillId="0" borderId="14" xfId="0" applyFont="1" applyFill="1" applyBorder="1" applyAlignment="1">
      <alignment horizontal="center" vertical="center" shrinkToFit="1"/>
    </xf>
    <xf numFmtId="0" fontId="15" fillId="0" borderId="34" xfId="3" applyFont="1" applyFill="1" applyBorder="1" applyAlignment="1">
      <alignment horizontal="center" vertical="center" wrapText="1" shrinkToFit="1"/>
    </xf>
    <xf numFmtId="0" fontId="26" fillId="0" borderId="22" xfId="2" applyFont="1" applyFill="1" applyBorder="1" applyAlignment="1">
      <alignment horizontal="center" vertical="center" shrinkToFit="1"/>
    </xf>
    <xf numFmtId="0" fontId="15" fillId="0" borderId="55" xfId="2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shrinkToFit="1"/>
    </xf>
    <xf numFmtId="0" fontId="15" fillId="0" borderId="9" xfId="3" applyFont="1" applyFill="1" applyBorder="1" applyAlignment="1">
      <alignment horizontal="center" vertical="center" wrapText="1" shrinkToFit="1"/>
    </xf>
    <xf numFmtId="0" fontId="13" fillId="0" borderId="36" xfId="2" applyFont="1" applyFill="1" applyBorder="1" applyAlignment="1">
      <alignment horizontal="center" vertical="center" shrinkToFit="1"/>
    </xf>
    <xf numFmtId="0" fontId="30" fillId="0" borderId="37" xfId="3" applyFont="1" applyFill="1" applyBorder="1" applyAlignment="1">
      <alignment horizontal="center" vertical="center" wrapText="1" shrinkToFit="1"/>
    </xf>
    <xf numFmtId="0" fontId="30" fillId="0" borderId="14" xfId="0" applyFont="1" applyFill="1" applyBorder="1" applyAlignment="1">
      <alignment horizontal="center" vertical="center" wrapText="1" shrinkToFit="1"/>
    </xf>
    <xf numFmtId="0" fontId="14" fillId="0" borderId="25" xfId="2" applyFont="1" applyFill="1" applyBorder="1" applyAlignment="1">
      <alignment horizontal="center" vertical="center" shrinkToFit="1"/>
    </xf>
    <xf numFmtId="0" fontId="13" fillId="0" borderId="23" xfId="2" applyFont="1" applyFill="1" applyBorder="1" applyAlignment="1">
      <alignment horizontal="center" vertical="center" shrinkToFit="1"/>
    </xf>
    <xf numFmtId="0" fontId="18" fillId="0" borderId="25" xfId="1" applyFont="1" applyFill="1" applyBorder="1" applyAlignment="1">
      <alignment horizontal="center" vertical="center" textRotation="255"/>
    </xf>
    <xf numFmtId="177" fontId="20" fillId="0" borderId="26" xfId="1" applyNumberFormat="1" applyFont="1" applyFill="1" applyBorder="1" applyAlignment="1">
      <alignment horizontal="center" vertical="center" shrinkToFit="1"/>
    </xf>
    <xf numFmtId="0" fontId="15" fillId="0" borderId="14" xfId="2" applyFont="1" applyFill="1" applyBorder="1" applyAlignment="1">
      <alignment horizontal="center" vertical="center" shrinkToFit="1"/>
    </xf>
    <xf numFmtId="0" fontId="15" fillId="0" borderId="13" xfId="3" applyFont="1" applyFill="1" applyBorder="1" applyAlignment="1">
      <alignment horizontal="center" vertical="center" wrapText="1" shrinkToFit="1"/>
    </xf>
    <xf numFmtId="0" fontId="13" fillId="0" borderId="25" xfId="2" applyFont="1" applyFill="1" applyBorder="1" applyAlignment="1">
      <alignment horizontal="center" vertical="center" shrinkToFit="1"/>
    </xf>
    <xf numFmtId="0" fontId="23" fillId="0" borderId="57" xfId="2" applyFont="1" applyFill="1" applyBorder="1" applyAlignment="1">
      <alignment horizontal="center" vertical="center" shrinkToFit="1"/>
    </xf>
    <xf numFmtId="0" fontId="30" fillId="0" borderId="48" xfId="0" applyFont="1" applyFill="1" applyBorder="1" applyAlignment="1">
      <alignment horizontal="center" vertical="center" wrapText="1" shrinkToFit="1"/>
    </xf>
    <xf numFmtId="0" fontId="29" fillId="0" borderId="46" xfId="0" applyFont="1" applyFill="1" applyBorder="1" applyAlignment="1">
      <alignment horizontal="center" vertical="center" textRotation="255"/>
    </xf>
    <xf numFmtId="0" fontId="19" fillId="0" borderId="60" xfId="1" applyFont="1" applyFill="1" applyBorder="1" applyAlignment="1">
      <alignment horizontal="center" vertical="center" shrinkToFit="1"/>
    </xf>
    <xf numFmtId="0" fontId="19" fillId="0" borderId="61" xfId="1" applyFont="1" applyFill="1" applyBorder="1" applyAlignment="1">
      <alignment horizontal="center" vertical="center" shrinkToFit="1"/>
    </xf>
  </cellXfs>
  <cellStyles count="4">
    <cellStyle name="一般" xfId="0" builtinId="0"/>
    <cellStyle name="一般 2 2" xfId="2" xr:uid="{2E3BEC6C-78A5-47DA-967A-2E186E73C84A}"/>
    <cellStyle name="一般 2 2 2" xfId="3" xr:uid="{AE41FC5B-489E-4931-9FBD-D2A30E19E7E4}"/>
    <cellStyle name="一般 2 2_102.4月各校_5月各校4.17(landy) 2 2 2" xfId="1" xr:uid="{878E156E-F039-4CF6-8377-F7ECDBDF5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329362</xdr:colOff>
      <xdr:row>0</xdr:row>
      <xdr:rowOff>531770</xdr:rowOff>
    </xdr:from>
    <xdr:ext cx="3355344" cy="809077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468E2032-EE32-49BC-824C-B54E532F3ECE}"/>
            </a:ext>
          </a:extLst>
        </xdr:cNvPr>
        <xdr:cNvSpPr txBox="1"/>
      </xdr:nvSpPr>
      <xdr:spPr>
        <a:xfrm>
          <a:off x="2043862" y="531770"/>
          <a:ext cx="3355344" cy="809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351229</xdr:colOff>
      <xdr:row>0</xdr:row>
      <xdr:rowOff>550576</xdr:rowOff>
    </xdr:from>
    <xdr:to>
      <xdr:col>3</xdr:col>
      <xdr:colOff>914791</xdr:colOff>
      <xdr:row>0</xdr:row>
      <xdr:rowOff>1163223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id="{B449B689-8964-4088-8960-95CBCE069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03679" y="550576"/>
          <a:ext cx="563562" cy="61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830254</xdr:colOff>
      <xdr:row>0</xdr:row>
      <xdr:rowOff>445195</xdr:rowOff>
    </xdr:from>
    <xdr:ext cx="3171510" cy="906830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42756370-67C2-4AD8-90DF-F68FA1BA4001}"/>
            </a:ext>
          </a:extLst>
        </xdr:cNvPr>
        <xdr:cNvSpPr txBox="1"/>
      </xdr:nvSpPr>
      <xdr:spPr>
        <a:xfrm>
          <a:off x="5764204" y="445195"/>
          <a:ext cx="3171510" cy="9068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b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</a:b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113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8.9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月  午餐菜單</a:t>
          </a:r>
        </a:p>
      </xdr:txBody>
    </xdr:sp>
    <xdr:clientData/>
  </xdr:oneCellAnchor>
  <xdr:twoCellAnchor>
    <xdr:from>
      <xdr:col>2</xdr:col>
      <xdr:colOff>64184</xdr:colOff>
      <xdr:row>49</xdr:row>
      <xdr:rowOff>269181</xdr:rowOff>
    </xdr:from>
    <xdr:to>
      <xdr:col>4</xdr:col>
      <xdr:colOff>1079486</xdr:colOff>
      <xdr:row>52</xdr:row>
      <xdr:rowOff>242011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27FF395F-A27F-4E49-AA18-F9D7E14DFF23}"/>
            </a:ext>
          </a:extLst>
        </xdr:cNvPr>
        <xdr:cNvSpPr txBox="1"/>
      </xdr:nvSpPr>
      <xdr:spPr>
        <a:xfrm>
          <a:off x="445184" y="10689531"/>
          <a:ext cx="2348802" cy="6395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E7C5-3B0F-46B1-952D-04FCECDC2A73}">
  <sheetPr>
    <tabColor rgb="FFFFFF00"/>
  </sheetPr>
  <dimension ref="A1:P86"/>
  <sheetViews>
    <sheetView tabSelected="1" topLeftCell="A22" zoomScale="95" zoomScaleNormal="95" zoomScaleSheetLayoutView="100" workbookViewId="0">
      <selection activeCell="G36" sqref="G36"/>
    </sheetView>
  </sheetViews>
  <sheetFormatPr defaultColWidth="9" defaultRowHeight="21"/>
  <cols>
    <col min="1" max="1" width="0.75" style="1" customWidth="1"/>
    <col min="2" max="2" width="4.25" style="1" customWidth="1"/>
    <col min="3" max="3" width="2.25" style="1" customWidth="1"/>
    <col min="4" max="4" width="15.25" style="1" customWidth="1"/>
    <col min="5" max="5" width="22.625" style="1" customWidth="1"/>
    <col min="6" max="6" width="19.625" style="1" customWidth="1"/>
    <col min="7" max="7" width="18.5" style="1" customWidth="1"/>
    <col min="8" max="8" width="3.75" style="1" customWidth="1"/>
    <col min="9" max="9" width="12.625" style="1" customWidth="1"/>
    <col min="10" max="10" width="2.375" style="1" customWidth="1"/>
    <col min="11" max="14" width="2.625" style="1" customWidth="1"/>
    <col min="15" max="15" width="3" style="1" customWidth="1"/>
    <col min="16" max="16" width="2.25" style="1" customWidth="1"/>
    <col min="17" max="17" width="0.75" style="1" customWidth="1"/>
    <col min="18" max="18" width="1.375" style="1" customWidth="1"/>
    <col min="19" max="16384" width="9" style="1"/>
  </cols>
  <sheetData>
    <row r="1" spans="1:16" ht="97.5" customHeight="1"/>
    <row r="2" spans="1:16" ht="3.75" customHeight="1" thickBot="1"/>
    <row r="3" spans="1:16" ht="31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9" t="s">
        <v>11</v>
      </c>
      <c r="O3" s="10" t="s">
        <v>12</v>
      </c>
      <c r="P3" s="11" t="s">
        <v>13</v>
      </c>
    </row>
    <row r="4" spans="1:16" ht="20.100000000000001" customHeight="1">
      <c r="B4" s="67">
        <v>45534</v>
      </c>
      <c r="C4" s="69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71" t="s">
        <v>19</v>
      </c>
      <c r="I4" s="15" t="s">
        <v>20</v>
      </c>
      <c r="J4" s="73"/>
      <c r="K4" s="53">
        <v>6.8</v>
      </c>
      <c r="L4" s="53">
        <v>2.6</v>
      </c>
      <c r="M4" s="53">
        <v>2.2000000000000002</v>
      </c>
      <c r="N4" s="53">
        <v>2.5</v>
      </c>
      <c r="O4" s="55">
        <f>SUM(K4*70+L4*75+M4*25+N4*45)</f>
        <v>838.5</v>
      </c>
      <c r="P4" s="57" t="s">
        <v>21</v>
      </c>
    </row>
    <row r="5" spans="1:16" ht="9.9499999999999993" customHeight="1" thickBot="1">
      <c r="B5" s="68"/>
      <c r="C5" s="70"/>
      <c r="D5" s="16"/>
      <c r="E5" s="17" t="s">
        <v>22</v>
      </c>
      <c r="F5" s="17" t="s">
        <v>23</v>
      </c>
      <c r="G5" s="17" t="s">
        <v>24</v>
      </c>
      <c r="H5" s="72"/>
      <c r="I5" s="18" t="s">
        <v>25</v>
      </c>
      <c r="J5" s="74"/>
      <c r="K5" s="54"/>
      <c r="L5" s="54"/>
      <c r="M5" s="54"/>
      <c r="N5" s="54"/>
      <c r="O5" s="56"/>
      <c r="P5" s="58"/>
    </row>
    <row r="6" spans="1:16" ht="21.75" customHeight="1" thickTop="1">
      <c r="B6" s="59">
        <v>45537</v>
      </c>
      <c r="C6" s="61" t="s">
        <v>26</v>
      </c>
      <c r="D6" s="19" t="s">
        <v>27</v>
      </c>
      <c r="E6" s="20" t="s">
        <v>28</v>
      </c>
      <c r="F6" s="19" t="s">
        <v>29</v>
      </c>
      <c r="G6" s="19" t="s">
        <v>30</v>
      </c>
      <c r="H6" s="62" t="s">
        <v>31</v>
      </c>
      <c r="I6" s="21" t="s">
        <v>32</v>
      </c>
      <c r="J6" s="64"/>
      <c r="K6" s="66">
        <v>6.6</v>
      </c>
      <c r="L6" s="66">
        <v>2.7</v>
      </c>
      <c r="M6" s="66">
        <v>2</v>
      </c>
      <c r="N6" s="75">
        <v>2.6</v>
      </c>
      <c r="O6" s="76">
        <f>SUM(K6*70+L6*75+M6*25+N6*45)</f>
        <v>831.5</v>
      </c>
      <c r="P6" s="78" t="s">
        <v>21</v>
      </c>
    </row>
    <row r="7" spans="1:16" ht="9.9499999999999993" customHeight="1">
      <c r="B7" s="60"/>
      <c r="C7" s="61"/>
      <c r="D7" s="22" t="s">
        <v>33</v>
      </c>
      <c r="E7" s="22" t="s">
        <v>34</v>
      </c>
      <c r="F7" s="22" t="s">
        <v>35</v>
      </c>
      <c r="G7" s="23" t="s">
        <v>36</v>
      </c>
      <c r="H7" s="63"/>
      <c r="I7" s="22" t="s">
        <v>37</v>
      </c>
      <c r="J7" s="65"/>
      <c r="K7" s="66"/>
      <c r="L7" s="66"/>
      <c r="M7" s="66"/>
      <c r="N7" s="75"/>
      <c r="O7" s="77"/>
      <c r="P7" s="79"/>
    </row>
    <row r="8" spans="1:16" ht="20.100000000000001" customHeight="1">
      <c r="B8" s="80">
        <v>45538</v>
      </c>
      <c r="C8" s="82" t="s">
        <v>38</v>
      </c>
      <c r="D8" s="24" t="s">
        <v>15</v>
      </c>
      <c r="E8" s="25" t="s">
        <v>39</v>
      </c>
      <c r="F8" s="25" t="s">
        <v>40</v>
      </c>
      <c r="G8" s="26" t="s">
        <v>41</v>
      </c>
      <c r="H8" s="84" t="s">
        <v>42</v>
      </c>
      <c r="I8" s="27" t="s">
        <v>43</v>
      </c>
      <c r="J8" s="86"/>
      <c r="K8" s="88">
        <v>6.4</v>
      </c>
      <c r="L8" s="88">
        <v>3</v>
      </c>
      <c r="M8" s="88">
        <v>2.2000000000000002</v>
      </c>
      <c r="N8" s="88">
        <v>2.8</v>
      </c>
      <c r="O8" s="90">
        <f>SUM(K8*70+L8*75+M8*25+N8*45)</f>
        <v>854</v>
      </c>
      <c r="P8" s="91" t="s">
        <v>21</v>
      </c>
    </row>
    <row r="9" spans="1:16" ht="9.9499999999999993" customHeight="1">
      <c r="B9" s="81"/>
      <c r="C9" s="83"/>
      <c r="D9" s="28"/>
      <c r="E9" s="22" t="s">
        <v>44</v>
      </c>
      <c r="F9" s="22" t="s">
        <v>45</v>
      </c>
      <c r="G9" s="29" t="s">
        <v>46</v>
      </c>
      <c r="H9" s="85"/>
      <c r="I9" s="22" t="s">
        <v>47</v>
      </c>
      <c r="J9" s="87"/>
      <c r="K9" s="89"/>
      <c r="L9" s="89"/>
      <c r="M9" s="89"/>
      <c r="N9" s="89"/>
      <c r="O9" s="77"/>
      <c r="P9" s="79"/>
    </row>
    <row r="10" spans="1:16" ht="20.100000000000001" customHeight="1">
      <c r="A10" s="30"/>
      <c r="B10" s="92">
        <v>45539</v>
      </c>
      <c r="C10" s="94" t="s">
        <v>48</v>
      </c>
      <c r="D10" s="31" t="s">
        <v>49</v>
      </c>
      <c r="E10" s="25" t="s">
        <v>50</v>
      </c>
      <c r="F10" s="24" t="s">
        <v>51</v>
      </c>
      <c r="G10" s="24" t="s">
        <v>52</v>
      </c>
      <c r="H10" s="95" t="s">
        <v>53</v>
      </c>
      <c r="I10" s="32" t="s">
        <v>54</v>
      </c>
      <c r="J10" s="97"/>
      <c r="K10" s="88">
        <v>6.5</v>
      </c>
      <c r="L10" s="88">
        <v>2.5</v>
      </c>
      <c r="M10" s="88">
        <v>2.4</v>
      </c>
      <c r="N10" s="88">
        <v>2.4</v>
      </c>
      <c r="O10" s="99">
        <f>SUM(K10*70+L10*75+M10*25+N10*45)</f>
        <v>810.5</v>
      </c>
      <c r="P10" s="91" t="s">
        <v>21</v>
      </c>
    </row>
    <row r="11" spans="1:16" ht="9.9499999999999993" customHeight="1">
      <c r="A11" s="30"/>
      <c r="B11" s="93"/>
      <c r="C11" s="65"/>
      <c r="D11" s="33" t="s">
        <v>55</v>
      </c>
      <c r="E11" s="34" t="s">
        <v>56</v>
      </c>
      <c r="F11" s="22" t="s">
        <v>57</v>
      </c>
      <c r="G11" s="22" t="s">
        <v>58</v>
      </c>
      <c r="H11" s="96"/>
      <c r="I11" s="35" t="s">
        <v>59</v>
      </c>
      <c r="J11" s="98"/>
      <c r="K11" s="89"/>
      <c r="L11" s="89"/>
      <c r="M11" s="89"/>
      <c r="N11" s="89"/>
      <c r="O11" s="77"/>
      <c r="P11" s="79"/>
    </row>
    <row r="12" spans="1:16" ht="20.100000000000001" customHeight="1">
      <c r="B12" s="100">
        <v>45540</v>
      </c>
      <c r="C12" s="101" t="s">
        <v>60</v>
      </c>
      <c r="D12" s="36" t="s">
        <v>15</v>
      </c>
      <c r="E12" s="25" t="s">
        <v>61</v>
      </c>
      <c r="F12" s="37" t="s">
        <v>62</v>
      </c>
      <c r="G12" s="37" t="s">
        <v>63</v>
      </c>
      <c r="H12" s="103" t="s">
        <v>19</v>
      </c>
      <c r="I12" s="27" t="s">
        <v>64</v>
      </c>
      <c r="J12" s="97"/>
      <c r="K12" s="88">
        <v>6.6</v>
      </c>
      <c r="L12" s="88">
        <v>3</v>
      </c>
      <c r="M12" s="88">
        <v>2.2000000000000002</v>
      </c>
      <c r="N12" s="88">
        <v>2.4</v>
      </c>
      <c r="O12" s="99">
        <f>SUM(K12*70+L12*75+M12*25+N12*45)</f>
        <v>850</v>
      </c>
      <c r="P12" s="91" t="s">
        <v>21</v>
      </c>
    </row>
    <row r="13" spans="1:16" ht="9" customHeight="1">
      <c r="B13" s="59"/>
      <c r="C13" s="102"/>
      <c r="D13" s="38"/>
      <c r="E13" s="22" t="s">
        <v>65</v>
      </c>
      <c r="F13" s="22" t="s">
        <v>66</v>
      </c>
      <c r="G13" s="22" t="s">
        <v>67</v>
      </c>
      <c r="H13" s="104"/>
      <c r="I13" s="22" t="s">
        <v>68</v>
      </c>
      <c r="J13" s="87"/>
      <c r="K13" s="89"/>
      <c r="L13" s="89"/>
      <c r="M13" s="89"/>
      <c r="N13" s="89"/>
      <c r="O13" s="77"/>
      <c r="P13" s="79"/>
    </row>
    <row r="14" spans="1:16" ht="20.100000000000001" customHeight="1">
      <c r="B14" s="80">
        <v>45541</v>
      </c>
      <c r="C14" s="61" t="s">
        <v>14</v>
      </c>
      <c r="D14" s="26" t="s">
        <v>69</v>
      </c>
      <c r="E14" s="25" t="s">
        <v>70</v>
      </c>
      <c r="F14" s="24" t="s">
        <v>71</v>
      </c>
      <c r="G14" s="24" t="s">
        <v>72</v>
      </c>
      <c r="H14" s="105" t="s">
        <v>42</v>
      </c>
      <c r="I14" s="39" t="s">
        <v>73</v>
      </c>
      <c r="J14" s="97"/>
      <c r="K14" s="88">
        <v>6.7</v>
      </c>
      <c r="L14" s="88">
        <v>2.5</v>
      </c>
      <c r="M14" s="88">
        <v>2.4</v>
      </c>
      <c r="N14" s="88">
        <v>2.7</v>
      </c>
      <c r="O14" s="99">
        <f>SUM(K14*70+L14*75+M14*25+N14*45)</f>
        <v>838</v>
      </c>
      <c r="P14" s="91" t="s">
        <v>21</v>
      </c>
    </row>
    <row r="15" spans="1:16" ht="9.9499999999999993" customHeight="1" thickBot="1">
      <c r="B15" s="68"/>
      <c r="C15" s="70"/>
      <c r="D15" s="40" t="s">
        <v>74</v>
      </c>
      <c r="E15" s="17" t="s">
        <v>75</v>
      </c>
      <c r="F15" s="17" t="s">
        <v>76</v>
      </c>
      <c r="G15" s="17" t="s">
        <v>77</v>
      </c>
      <c r="H15" s="106"/>
      <c r="I15" s="18" t="s">
        <v>78</v>
      </c>
      <c r="J15" s="74"/>
      <c r="K15" s="54"/>
      <c r="L15" s="54"/>
      <c r="M15" s="54"/>
      <c r="N15" s="54"/>
      <c r="O15" s="56"/>
      <c r="P15" s="58"/>
    </row>
    <row r="16" spans="1:16" ht="21.75" customHeight="1" thickTop="1">
      <c r="B16" s="107">
        <v>45544</v>
      </c>
      <c r="C16" s="108" t="s">
        <v>26</v>
      </c>
      <c r="D16" s="41" t="s">
        <v>15</v>
      </c>
      <c r="E16" s="42" t="s">
        <v>79</v>
      </c>
      <c r="F16" s="41" t="s">
        <v>80</v>
      </c>
      <c r="G16" s="41" t="s">
        <v>81</v>
      </c>
      <c r="H16" s="109" t="s">
        <v>31</v>
      </c>
      <c r="I16" s="43" t="s">
        <v>82</v>
      </c>
      <c r="J16" s="111"/>
      <c r="K16" s="113">
        <v>6.4</v>
      </c>
      <c r="L16" s="113">
        <v>2.5</v>
      </c>
      <c r="M16" s="113">
        <v>2.2000000000000002</v>
      </c>
      <c r="N16" s="115">
        <v>2.5</v>
      </c>
      <c r="O16" s="117">
        <f>SUM(K16*70+L16*75+M16*25+N16*45)</f>
        <v>803</v>
      </c>
      <c r="P16" s="119" t="s">
        <v>21</v>
      </c>
    </row>
    <row r="17" spans="1:16" ht="9.9499999999999993" customHeight="1">
      <c r="B17" s="60"/>
      <c r="C17" s="61"/>
      <c r="D17" s="44"/>
      <c r="E17" s="34" t="s">
        <v>83</v>
      </c>
      <c r="F17" s="34" t="s">
        <v>84</v>
      </c>
      <c r="G17" s="34" t="s">
        <v>85</v>
      </c>
      <c r="H17" s="110"/>
      <c r="I17" s="34" t="s">
        <v>86</v>
      </c>
      <c r="J17" s="112"/>
      <c r="K17" s="114"/>
      <c r="L17" s="114"/>
      <c r="M17" s="114"/>
      <c r="N17" s="116"/>
      <c r="O17" s="118"/>
      <c r="P17" s="120"/>
    </row>
    <row r="18" spans="1:16" ht="20.100000000000001" customHeight="1">
      <c r="B18" s="80">
        <v>45545</v>
      </c>
      <c r="C18" s="82" t="s">
        <v>38</v>
      </c>
      <c r="D18" s="19" t="s">
        <v>87</v>
      </c>
      <c r="E18" s="20" t="s">
        <v>88</v>
      </c>
      <c r="F18" s="20" t="s">
        <v>89</v>
      </c>
      <c r="G18" s="19" t="s">
        <v>90</v>
      </c>
      <c r="H18" s="122" t="s">
        <v>42</v>
      </c>
      <c r="I18" s="45" t="s">
        <v>91</v>
      </c>
      <c r="J18" s="124"/>
      <c r="K18" s="89">
        <v>6.8</v>
      </c>
      <c r="L18" s="89">
        <v>3</v>
      </c>
      <c r="M18" s="89">
        <v>2</v>
      </c>
      <c r="N18" s="89">
        <v>3</v>
      </c>
      <c r="O18" s="76">
        <f>SUM(K18*70+L18*75+M18*25+N18*45)</f>
        <v>886</v>
      </c>
      <c r="P18" s="78" t="s">
        <v>21</v>
      </c>
    </row>
    <row r="19" spans="1:16" ht="9.9499999999999993" customHeight="1">
      <c r="B19" s="121"/>
      <c r="C19" s="83"/>
      <c r="D19" s="46" t="s">
        <v>92</v>
      </c>
      <c r="E19" s="23" t="s">
        <v>93</v>
      </c>
      <c r="F19" s="23" t="s">
        <v>94</v>
      </c>
      <c r="G19" s="22" t="s">
        <v>95</v>
      </c>
      <c r="H19" s="123"/>
      <c r="I19" s="47" t="s">
        <v>96</v>
      </c>
      <c r="J19" s="87"/>
      <c r="K19" s="89"/>
      <c r="L19" s="89"/>
      <c r="M19" s="89"/>
      <c r="N19" s="89"/>
      <c r="O19" s="77"/>
      <c r="P19" s="79"/>
    </row>
    <row r="20" spans="1:16" ht="20.100000000000001" customHeight="1">
      <c r="A20" s="30"/>
      <c r="B20" s="125">
        <v>45546</v>
      </c>
      <c r="C20" s="126" t="s">
        <v>48</v>
      </c>
      <c r="D20" s="24" t="s">
        <v>15</v>
      </c>
      <c r="E20" s="25" t="s">
        <v>97</v>
      </c>
      <c r="F20" s="37" t="s">
        <v>98</v>
      </c>
      <c r="G20" s="24" t="s">
        <v>99</v>
      </c>
      <c r="H20" s="95" t="s">
        <v>53</v>
      </c>
      <c r="I20" s="32" t="s">
        <v>100</v>
      </c>
      <c r="J20" s="97"/>
      <c r="K20" s="88">
        <v>6.4</v>
      </c>
      <c r="L20" s="88">
        <v>2.6</v>
      </c>
      <c r="M20" s="88">
        <v>2.2000000000000002</v>
      </c>
      <c r="N20" s="88">
        <v>2.6</v>
      </c>
      <c r="O20" s="99">
        <f>SUM(K20*70+L20*75+M20*25+N20*45)</f>
        <v>815</v>
      </c>
      <c r="P20" s="91" t="s">
        <v>21</v>
      </c>
    </row>
    <row r="21" spans="1:16" ht="9.9499999999999993" customHeight="1">
      <c r="A21" s="30"/>
      <c r="B21" s="125"/>
      <c r="C21" s="127"/>
      <c r="D21" s="28"/>
      <c r="E21" s="22" t="s">
        <v>101</v>
      </c>
      <c r="F21" s="22" t="s">
        <v>102</v>
      </c>
      <c r="G21" s="22" t="s">
        <v>103</v>
      </c>
      <c r="H21" s="96"/>
      <c r="I21" s="35" t="s">
        <v>104</v>
      </c>
      <c r="J21" s="87"/>
      <c r="K21" s="89"/>
      <c r="L21" s="89"/>
      <c r="M21" s="89"/>
      <c r="N21" s="89"/>
      <c r="O21" s="77"/>
      <c r="P21" s="79"/>
    </row>
    <row r="22" spans="1:16" ht="20.100000000000001" customHeight="1">
      <c r="B22" s="100">
        <v>45547</v>
      </c>
      <c r="C22" s="128" t="s">
        <v>60</v>
      </c>
      <c r="D22" s="137" t="s">
        <v>105</v>
      </c>
      <c r="E22" s="138" t="s">
        <v>106</v>
      </c>
      <c r="F22" s="138" t="s">
        <v>107</v>
      </c>
      <c r="G22" s="139" t="s">
        <v>108</v>
      </c>
      <c r="H22" s="140" t="s">
        <v>19</v>
      </c>
      <c r="I22" s="141" t="s">
        <v>109</v>
      </c>
      <c r="J22" s="142"/>
      <c r="K22" s="143">
        <v>6.5</v>
      </c>
      <c r="L22" s="143">
        <v>3</v>
      </c>
      <c r="M22" s="143">
        <v>2.2000000000000002</v>
      </c>
      <c r="N22" s="143">
        <v>2.6</v>
      </c>
      <c r="O22" s="144">
        <f>SUM(K22*70+L22*75+M22*25+N22*45)</f>
        <v>852</v>
      </c>
      <c r="P22" s="145" t="s">
        <v>21</v>
      </c>
    </row>
    <row r="23" spans="1:16" ht="9.9499999999999993" customHeight="1">
      <c r="B23" s="59"/>
      <c r="C23" s="102"/>
      <c r="D23" s="146" t="s">
        <v>110</v>
      </c>
      <c r="E23" s="147" t="s">
        <v>111</v>
      </c>
      <c r="F23" s="148" t="s">
        <v>75</v>
      </c>
      <c r="G23" s="148" t="s">
        <v>112</v>
      </c>
      <c r="H23" s="149"/>
      <c r="I23" s="147" t="s">
        <v>113</v>
      </c>
      <c r="J23" s="150"/>
      <c r="K23" s="151"/>
      <c r="L23" s="151"/>
      <c r="M23" s="151"/>
      <c r="N23" s="151"/>
      <c r="O23" s="152"/>
      <c r="P23" s="153"/>
    </row>
    <row r="24" spans="1:16" ht="20.100000000000001" customHeight="1">
      <c r="B24" s="80">
        <v>45548</v>
      </c>
      <c r="C24" s="61" t="s">
        <v>14</v>
      </c>
      <c r="D24" s="137" t="s">
        <v>114</v>
      </c>
      <c r="E24" s="138" t="s">
        <v>115</v>
      </c>
      <c r="F24" s="139" t="s">
        <v>116</v>
      </c>
      <c r="G24" s="139" t="s">
        <v>117</v>
      </c>
      <c r="H24" s="154" t="s">
        <v>19</v>
      </c>
      <c r="I24" s="155" t="s">
        <v>118</v>
      </c>
      <c r="J24" s="142"/>
      <c r="K24" s="143">
        <v>6.4</v>
      </c>
      <c r="L24" s="143">
        <v>2.8</v>
      </c>
      <c r="M24" s="143">
        <v>2.2999999999999998</v>
      </c>
      <c r="N24" s="143">
        <v>2.8</v>
      </c>
      <c r="O24" s="144">
        <f>SUM(K24*70+L24*75+M24*25+N24*45)</f>
        <v>841.5</v>
      </c>
      <c r="P24" s="145" t="s">
        <v>21</v>
      </c>
    </row>
    <row r="25" spans="1:16" ht="9.9499999999999993" customHeight="1" thickBot="1">
      <c r="B25" s="81"/>
      <c r="C25" s="129"/>
      <c r="D25" s="156" t="s">
        <v>119</v>
      </c>
      <c r="E25" s="157" t="s">
        <v>120</v>
      </c>
      <c r="F25" s="158" t="s">
        <v>121</v>
      </c>
      <c r="G25" s="158" t="s">
        <v>122</v>
      </c>
      <c r="H25" s="159"/>
      <c r="I25" s="160" t="s">
        <v>123</v>
      </c>
      <c r="J25" s="161"/>
      <c r="K25" s="162"/>
      <c r="L25" s="162"/>
      <c r="M25" s="162"/>
      <c r="N25" s="162"/>
      <c r="O25" s="163"/>
      <c r="P25" s="164"/>
    </row>
    <row r="26" spans="1:16" ht="20.100000000000001" customHeight="1" thickTop="1">
      <c r="B26" s="107">
        <v>45551</v>
      </c>
      <c r="C26" s="108" t="s">
        <v>26</v>
      </c>
      <c r="D26" s="165" t="s">
        <v>124</v>
      </c>
      <c r="E26" s="166" t="s">
        <v>125</v>
      </c>
      <c r="F26" s="165" t="s">
        <v>126</v>
      </c>
      <c r="G26" s="165" t="s">
        <v>127</v>
      </c>
      <c r="H26" s="167" t="s">
        <v>128</v>
      </c>
      <c r="I26" s="168" t="s">
        <v>129</v>
      </c>
      <c r="J26" s="169"/>
      <c r="K26" s="170">
        <v>6.8</v>
      </c>
      <c r="L26" s="170">
        <v>2.5</v>
      </c>
      <c r="M26" s="170">
        <v>2.4</v>
      </c>
      <c r="N26" s="171">
        <v>2.6</v>
      </c>
      <c r="O26" s="172">
        <f>SUM(K26*70+L26*75+M26*25+N26*45)+75</f>
        <v>915.5</v>
      </c>
      <c r="P26" s="173" t="s">
        <v>21</v>
      </c>
    </row>
    <row r="27" spans="1:16" ht="9.9499999999999993" customHeight="1">
      <c r="B27" s="60"/>
      <c r="C27" s="131"/>
      <c r="D27" s="147" t="s">
        <v>130</v>
      </c>
      <c r="E27" s="174" t="s">
        <v>131</v>
      </c>
      <c r="F27" s="147" t="s">
        <v>132</v>
      </c>
      <c r="G27" s="147" t="s">
        <v>133</v>
      </c>
      <c r="H27" s="175"/>
      <c r="I27" s="174" t="s">
        <v>134</v>
      </c>
      <c r="J27" s="176"/>
      <c r="K27" s="177"/>
      <c r="L27" s="177"/>
      <c r="M27" s="177"/>
      <c r="N27" s="178"/>
      <c r="O27" s="152"/>
      <c r="P27" s="153"/>
    </row>
    <row r="28" spans="1:16" ht="20.100000000000001" customHeight="1">
      <c r="B28" s="81">
        <v>45552</v>
      </c>
      <c r="C28" s="130" t="s">
        <v>38</v>
      </c>
      <c r="D28" s="179" t="s">
        <v>135</v>
      </c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1"/>
    </row>
    <row r="29" spans="1:16" ht="9.9499999999999993" customHeight="1">
      <c r="B29" s="81"/>
      <c r="C29" s="130"/>
      <c r="D29" s="182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4"/>
    </row>
    <row r="30" spans="1:16" ht="20.100000000000001" customHeight="1">
      <c r="A30" s="30"/>
      <c r="B30" s="92">
        <v>45553</v>
      </c>
      <c r="C30" s="128" t="s">
        <v>48</v>
      </c>
      <c r="D30" s="139" t="s">
        <v>15</v>
      </c>
      <c r="E30" s="138" t="s">
        <v>136</v>
      </c>
      <c r="F30" s="139" t="s">
        <v>137</v>
      </c>
      <c r="G30" s="139" t="s">
        <v>138</v>
      </c>
      <c r="H30" s="140" t="s">
        <v>53</v>
      </c>
      <c r="I30" s="185" t="s">
        <v>139</v>
      </c>
      <c r="J30" s="142"/>
      <c r="K30" s="143">
        <v>6.8</v>
      </c>
      <c r="L30" s="143">
        <v>2.4</v>
      </c>
      <c r="M30" s="143">
        <v>2.2000000000000002</v>
      </c>
      <c r="N30" s="143">
        <v>2.8</v>
      </c>
      <c r="O30" s="144">
        <f>SUM(K30*70+L30*75+M30*25+N30*45)</f>
        <v>837</v>
      </c>
      <c r="P30" s="145" t="s">
        <v>21</v>
      </c>
    </row>
    <row r="31" spans="1:16" ht="9.9499999999999993" customHeight="1">
      <c r="A31" s="30"/>
      <c r="B31" s="125"/>
      <c r="C31" s="127"/>
      <c r="D31" s="186"/>
      <c r="E31" s="147" t="s">
        <v>83</v>
      </c>
      <c r="F31" s="147" t="s">
        <v>140</v>
      </c>
      <c r="G31" s="147" t="s">
        <v>141</v>
      </c>
      <c r="H31" s="175"/>
      <c r="I31" s="187" t="s">
        <v>142</v>
      </c>
      <c r="J31" s="150"/>
      <c r="K31" s="151"/>
      <c r="L31" s="151"/>
      <c r="M31" s="151"/>
      <c r="N31" s="151"/>
      <c r="O31" s="152"/>
      <c r="P31" s="153"/>
    </row>
    <row r="32" spans="1:16" ht="20.100000000000001" customHeight="1">
      <c r="B32" s="100">
        <v>45554</v>
      </c>
      <c r="C32" s="128" t="s">
        <v>60</v>
      </c>
      <c r="D32" s="188" t="s">
        <v>143</v>
      </c>
      <c r="E32" s="138" t="s">
        <v>144</v>
      </c>
      <c r="F32" s="138" t="s">
        <v>145</v>
      </c>
      <c r="G32" s="139" t="s">
        <v>146</v>
      </c>
      <c r="H32" s="189" t="s">
        <v>19</v>
      </c>
      <c r="I32" s="190" t="s">
        <v>147</v>
      </c>
      <c r="J32" s="142"/>
      <c r="K32" s="143">
        <v>6.4</v>
      </c>
      <c r="L32" s="143">
        <v>3</v>
      </c>
      <c r="M32" s="143">
        <v>2</v>
      </c>
      <c r="N32" s="143">
        <v>2.6</v>
      </c>
      <c r="O32" s="144">
        <f>SUM(K32*70+L32*75+M32*25+N32*45)</f>
        <v>840</v>
      </c>
      <c r="P32" s="145" t="s">
        <v>21</v>
      </c>
    </row>
    <row r="33" spans="1:16" ht="9.9499999999999993" customHeight="1">
      <c r="B33" s="59"/>
      <c r="C33" s="127"/>
      <c r="D33" s="191" t="s">
        <v>148</v>
      </c>
      <c r="E33" s="147" t="s">
        <v>65</v>
      </c>
      <c r="F33" s="147" t="s">
        <v>75</v>
      </c>
      <c r="G33" s="147" t="s">
        <v>149</v>
      </c>
      <c r="H33" s="192"/>
      <c r="I33" s="146" t="s">
        <v>150</v>
      </c>
      <c r="J33" s="150"/>
      <c r="K33" s="151"/>
      <c r="L33" s="151"/>
      <c r="M33" s="151"/>
      <c r="N33" s="151"/>
      <c r="O33" s="152"/>
      <c r="P33" s="153"/>
    </row>
    <row r="34" spans="1:16" ht="20.100000000000001" customHeight="1">
      <c r="B34" s="80">
        <v>45555</v>
      </c>
      <c r="C34" s="132" t="s">
        <v>14</v>
      </c>
      <c r="D34" s="137" t="s">
        <v>15</v>
      </c>
      <c r="E34" s="138" t="s">
        <v>151</v>
      </c>
      <c r="F34" s="139" t="s">
        <v>152</v>
      </c>
      <c r="G34" s="139" t="s">
        <v>153</v>
      </c>
      <c r="H34" s="140" t="s">
        <v>19</v>
      </c>
      <c r="I34" s="193" t="s">
        <v>154</v>
      </c>
      <c r="J34" s="142"/>
      <c r="K34" s="143">
        <v>6.4</v>
      </c>
      <c r="L34" s="143">
        <v>2.5</v>
      </c>
      <c r="M34" s="143">
        <v>2.2000000000000002</v>
      </c>
      <c r="N34" s="143">
        <v>2.6</v>
      </c>
      <c r="O34" s="144">
        <f>SUM(K34*70+L34*75+M34*25+N34*45)</f>
        <v>807.5</v>
      </c>
      <c r="P34" s="145" t="s">
        <v>21</v>
      </c>
    </row>
    <row r="35" spans="1:16" ht="9.9499999999999993" customHeight="1" thickBot="1">
      <c r="B35" s="81"/>
      <c r="C35" s="129"/>
      <c r="D35" s="160"/>
      <c r="E35" s="194" t="s">
        <v>101</v>
      </c>
      <c r="F35" s="195" t="s">
        <v>155</v>
      </c>
      <c r="G35" s="195" t="s">
        <v>156</v>
      </c>
      <c r="H35" s="196"/>
      <c r="I35" s="156" t="s">
        <v>157</v>
      </c>
      <c r="J35" s="161"/>
      <c r="K35" s="162"/>
      <c r="L35" s="162"/>
      <c r="M35" s="162"/>
      <c r="N35" s="162"/>
      <c r="O35" s="163"/>
      <c r="P35" s="164"/>
    </row>
    <row r="36" spans="1:16" ht="20.100000000000001" customHeight="1" thickTop="1">
      <c r="B36" s="107">
        <v>45558</v>
      </c>
      <c r="C36" s="108" t="s">
        <v>26</v>
      </c>
      <c r="D36" s="165" t="s">
        <v>27</v>
      </c>
      <c r="E36" s="197" t="s">
        <v>158</v>
      </c>
      <c r="F36" s="165" t="s">
        <v>159</v>
      </c>
      <c r="G36" s="165" t="s">
        <v>160</v>
      </c>
      <c r="H36" s="198" t="s">
        <v>128</v>
      </c>
      <c r="I36" s="168" t="s">
        <v>161</v>
      </c>
      <c r="J36" s="169"/>
      <c r="K36" s="170">
        <v>6.5</v>
      </c>
      <c r="L36" s="170">
        <v>2.4</v>
      </c>
      <c r="M36" s="170">
        <v>2.4</v>
      </c>
      <c r="N36" s="171">
        <v>2.6</v>
      </c>
      <c r="O36" s="172">
        <f>SUM(K36*70+L36*75+M36*25+N36*45)+75</f>
        <v>887</v>
      </c>
      <c r="P36" s="173" t="s">
        <v>21</v>
      </c>
    </row>
    <row r="37" spans="1:16" ht="9.9499999999999993" customHeight="1">
      <c r="B37" s="60"/>
      <c r="C37" s="131"/>
      <c r="D37" s="148" t="s">
        <v>33</v>
      </c>
      <c r="E37" s="148" t="s">
        <v>83</v>
      </c>
      <c r="F37" s="147" t="s">
        <v>162</v>
      </c>
      <c r="G37" s="147" t="s">
        <v>163</v>
      </c>
      <c r="H37" s="199"/>
      <c r="I37" s="174" t="s">
        <v>164</v>
      </c>
      <c r="J37" s="176"/>
      <c r="K37" s="177"/>
      <c r="L37" s="177"/>
      <c r="M37" s="177"/>
      <c r="N37" s="178"/>
      <c r="O37" s="152"/>
      <c r="P37" s="153"/>
    </row>
    <row r="38" spans="1:16" ht="20.100000000000001" customHeight="1">
      <c r="B38" s="133">
        <v>45559</v>
      </c>
      <c r="C38" s="130" t="s">
        <v>38</v>
      </c>
      <c r="D38" s="200" t="s">
        <v>15</v>
      </c>
      <c r="E38" s="138" t="s">
        <v>165</v>
      </c>
      <c r="F38" s="201" t="s">
        <v>106</v>
      </c>
      <c r="G38" s="139" t="s">
        <v>166</v>
      </c>
      <c r="H38" s="140" t="s">
        <v>42</v>
      </c>
      <c r="I38" s="190" t="s">
        <v>167</v>
      </c>
      <c r="J38" s="202"/>
      <c r="K38" s="143">
        <v>6.4</v>
      </c>
      <c r="L38" s="143">
        <v>3</v>
      </c>
      <c r="M38" s="143">
        <v>2</v>
      </c>
      <c r="N38" s="143">
        <v>2.6</v>
      </c>
      <c r="O38" s="203">
        <f>SUM(K38*70+L38*75+M38*25+N38*45)</f>
        <v>840</v>
      </c>
      <c r="P38" s="145" t="s">
        <v>21</v>
      </c>
    </row>
    <row r="39" spans="1:16" ht="9.9499999999999993" customHeight="1">
      <c r="B39" s="81"/>
      <c r="C39" s="130"/>
      <c r="D39" s="186"/>
      <c r="E39" s="147" t="s">
        <v>168</v>
      </c>
      <c r="F39" s="204" t="s">
        <v>111</v>
      </c>
      <c r="G39" s="147" t="s">
        <v>169</v>
      </c>
      <c r="H39" s="205"/>
      <c r="I39" s="147" t="s">
        <v>170</v>
      </c>
      <c r="J39" s="150"/>
      <c r="K39" s="151"/>
      <c r="L39" s="151"/>
      <c r="M39" s="151"/>
      <c r="N39" s="151"/>
      <c r="O39" s="152"/>
      <c r="P39" s="153"/>
    </row>
    <row r="40" spans="1:16" ht="20.100000000000001" customHeight="1">
      <c r="A40" s="30"/>
      <c r="B40" s="92">
        <v>45560</v>
      </c>
      <c r="C40" s="101" t="s">
        <v>48</v>
      </c>
      <c r="D40" s="139" t="s">
        <v>171</v>
      </c>
      <c r="E40" s="138" t="s">
        <v>172</v>
      </c>
      <c r="F40" s="139" t="s">
        <v>173</v>
      </c>
      <c r="G40" s="200" t="s">
        <v>174</v>
      </c>
      <c r="H40" s="140" t="s">
        <v>53</v>
      </c>
      <c r="I40" s="193" t="s">
        <v>175</v>
      </c>
      <c r="J40" s="142"/>
      <c r="K40" s="143">
        <v>6.8</v>
      </c>
      <c r="L40" s="143">
        <v>2.5</v>
      </c>
      <c r="M40" s="143">
        <v>2</v>
      </c>
      <c r="N40" s="143">
        <v>2.8</v>
      </c>
      <c r="O40" s="144">
        <f>SUM(K40*70+L40*75+M40*25+N40*45)</f>
        <v>839.5</v>
      </c>
      <c r="P40" s="145" t="s">
        <v>21</v>
      </c>
    </row>
    <row r="41" spans="1:16" ht="9.9499999999999993" customHeight="1">
      <c r="A41" s="30"/>
      <c r="B41" s="125"/>
      <c r="C41" s="127"/>
      <c r="D41" s="186" t="s">
        <v>176</v>
      </c>
      <c r="E41" s="147" t="s">
        <v>177</v>
      </c>
      <c r="F41" s="147" t="s">
        <v>178</v>
      </c>
      <c r="G41" s="147" t="s">
        <v>179</v>
      </c>
      <c r="H41" s="175"/>
      <c r="I41" s="174" t="s">
        <v>180</v>
      </c>
      <c r="J41" s="150"/>
      <c r="K41" s="151"/>
      <c r="L41" s="151"/>
      <c r="M41" s="151"/>
      <c r="N41" s="151"/>
      <c r="O41" s="152"/>
      <c r="P41" s="153"/>
    </row>
    <row r="42" spans="1:16" ht="20.100000000000001" customHeight="1">
      <c r="B42" s="100">
        <v>45561</v>
      </c>
      <c r="C42" s="128" t="s">
        <v>60</v>
      </c>
      <c r="D42" s="137" t="s">
        <v>105</v>
      </c>
      <c r="E42" s="138" t="s">
        <v>181</v>
      </c>
      <c r="F42" s="138" t="s">
        <v>182</v>
      </c>
      <c r="G42" s="139" t="s">
        <v>183</v>
      </c>
      <c r="H42" s="140" t="s">
        <v>19</v>
      </c>
      <c r="I42" s="185" t="s">
        <v>184</v>
      </c>
      <c r="J42" s="142"/>
      <c r="K42" s="143">
        <v>6.6</v>
      </c>
      <c r="L42" s="143">
        <v>2.6</v>
      </c>
      <c r="M42" s="143">
        <v>2</v>
      </c>
      <c r="N42" s="143">
        <v>2.8</v>
      </c>
      <c r="O42" s="144">
        <f>SUM(K42*70+L42*75+M42*25+N42*45)</f>
        <v>833</v>
      </c>
      <c r="P42" s="145" t="s">
        <v>21</v>
      </c>
    </row>
    <row r="43" spans="1:16" ht="9.9499999999999993" customHeight="1">
      <c r="B43" s="59"/>
      <c r="C43" s="127"/>
      <c r="D43" s="146" t="s">
        <v>185</v>
      </c>
      <c r="E43" s="147" t="s">
        <v>186</v>
      </c>
      <c r="F43" s="148" t="s">
        <v>187</v>
      </c>
      <c r="G43" s="148" t="s">
        <v>188</v>
      </c>
      <c r="H43" s="149"/>
      <c r="I43" s="187" t="s">
        <v>189</v>
      </c>
      <c r="J43" s="150"/>
      <c r="K43" s="151"/>
      <c r="L43" s="151"/>
      <c r="M43" s="151"/>
      <c r="N43" s="151"/>
      <c r="O43" s="152"/>
      <c r="P43" s="153"/>
    </row>
    <row r="44" spans="1:16" ht="20.100000000000001" customHeight="1">
      <c r="B44" s="80">
        <v>45562</v>
      </c>
      <c r="C44" s="132" t="s">
        <v>14</v>
      </c>
      <c r="D44" s="137" t="s">
        <v>15</v>
      </c>
      <c r="E44" s="206" t="s">
        <v>190</v>
      </c>
      <c r="F44" s="139" t="s">
        <v>191</v>
      </c>
      <c r="G44" s="139" t="s">
        <v>192</v>
      </c>
      <c r="H44" s="154" t="s">
        <v>19</v>
      </c>
      <c r="I44" s="207" t="s">
        <v>193</v>
      </c>
      <c r="J44" s="142"/>
      <c r="K44" s="143">
        <v>0.5</v>
      </c>
      <c r="L44" s="143">
        <v>2.6</v>
      </c>
      <c r="M44" s="143">
        <v>2.2000000000000002</v>
      </c>
      <c r="N44" s="143">
        <v>2.6</v>
      </c>
      <c r="O44" s="144">
        <f>SUM(K44*70+L44*75+M44*25+N44*45)</f>
        <v>402</v>
      </c>
      <c r="P44" s="145" t="s">
        <v>21</v>
      </c>
    </row>
    <row r="45" spans="1:16" ht="9.9499999999999993" customHeight="1" thickBot="1">
      <c r="B45" s="134"/>
      <c r="C45" s="129"/>
      <c r="D45" s="156"/>
      <c r="E45" s="158" t="s">
        <v>194</v>
      </c>
      <c r="F45" s="158" t="s">
        <v>195</v>
      </c>
      <c r="G45" s="158" t="s">
        <v>196</v>
      </c>
      <c r="H45" s="159"/>
      <c r="I45" s="158" t="s">
        <v>197</v>
      </c>
      <c r="J45" s="161"/>
      <c r="K45" s="162"/>
      <c r="L45" s="162"/>
      <c r="M45" s="162"/>
      <c r="N45" s="162"/>
      <c r="O45" s="163"/>
      <c r="P45" s="164"/>
    </row>
    <row r="46" spans="1:16" ht="20.100000000000001" customHeight="1" thickTop="1">
      <c r="B46" s="107">
        <v>45565</v>
      </c>
      <c r="C46" s="108" t="s">
        <v>26</v>
      </c>
      <c r="D46" s="165" t="s">
        <v>15</v>
      </c>
      <c r="E46" s="197" t="s">
        <v>198</v>
      </c>
      <c r="F46" s="165" t="s">
        <v>199</v>
      </c>
      <c r="G46" s="165" t="s">
        <v>200</v>
      </c>
      <c r="H46" s="198" t="s">
        <v>128</v>
      </c>
      <c r="I46" s="168" t="s">
        <v>201</v>
      </c>
      <c r="J46" s="169" t="s">
        <v>202</v>
      </c>
      <c r="K46" s="170">
        <v>6.4</v>
      </c>
      <c r="L46" s="170">
        <v>2.7</v>
      </c>
      <c r="M46" s="170">
        <v>2.2000000000000002</v>
      </c>
      <c r="N46" s="171">
        <v>2.8</v>
      </c>
      <c r="O46" s="172">
        <f>SUM(K46*70+L46*75+M46*25+N46*45)+75</f>
        <v>906.5</v>
      </c>
      <c r="P46" s="173" t="s">
        <v>21</v>
      </c>
    </row>
    <row r="47" spans="1:16" ht="9.9499999999999993" customHeight="1" thickBot="1">
      <c r="B47" s="135"/>
      <c r="C47" s="136"/>
      <c r="D47" s="158"/>
      <c r="E47" s="158" t="s">
        <v>203</v>
      </c>
      <c r="F47" s="158" t="s">
        <v>204</v>
      </c>
      <c r="G47" s="158" t="s">
        <v>205</v>
      </c>
      <c r="H47" s="208"/>
      <c r="I47" s="156" t="s">
        <v>206</v>
      </c>
      <c r="J47" s="209"/>
      <c r="K47" s="210"/>
      <c r="L47" s="210"/>
      <c r="M47" s="210"/>
      <c r="N47" s="211"/>
      <c r="O47" s="163"/>
      <c r="P47" s="164"/>
    </row>
    <row r="48" spans="1:16" ht="14.25" customHeight="1">
      <c r="B48" s="48" t="s">
        <v>207</v>
      </c>
      <c r="H48"/>
    </row>
    <row r="49" spans="2:4" ht="26.25" customHeight="1">
      <c r="B49" s="49" t="s">
        <v>208</v>
      </c>
    </row>
    <row r="50" spans="2:4" ht="21.75" customHeight="1">
      <c r="B50" s="50" t="s">
        <v>209</v>
      </c>
    </row>
    <row r="51" spans="2:4" ht="13.5" customHeight="1">
      <c r="B51" s="51"/>
    </row>
    <row r="52" spans="2:4" ht="17.25" customHeight="1"/>
    <row r="53" spans="2:4" ht="18.75" customHeight="1">
      <c r="D53" s="52"/>
    </row>
    <row r="54" spans="2:4" ht="28.5" customHeight="1"/>
    <row r="55" spans="2:4" ht="17.100000000000001" customHeight="1"/>
    <row r="56" spans="2:4" ht="10.15" customHeight="1"/>
    <row r="57" spans="2:4" ht="15" customHeight="1"/>
    <row r="58" spans="2:4" ht="10.15" customHeight="1"/>
    <row r="59" spans="2:4" ht="17.100000000000001" customHeight="1"/>
    <row r="60" spans="2:4" ht="10.15" customHeight="1"/>
    <row r="61" spans="2:4" ht="17.100000000000001" customHeight="1"/>
    <row r="62" spans="2:4" ht="10.15" customHeight="1"/>
    <row r="63" spans="2:4" ht="17.649999999999999" customHeight="1"/>
    <row r="64" spans="2:4" ht="10.15" customHeight="1"/>
    <row r="65" ht="17.100000000000001" customHeight="1"/>
    <row r="66" ht="10.15" customHeight="1"/>
    <row r="67" ht="20.100000000000001" customHeight="1"/>
    <row r="68" ht="10.15" customHeight="1"/>
    <row r="69" ht="12" customHeight="1"/>
    <row r="70" ht="10.15" customHeight="1"/>
    <row r="71" ht="15" customHeight="1"/>
    <row r="72" ht="7.5" customHeight="1"/>
    <row r="73" ht="18" customHeight="1"/>
    <row r="74" ht="8.1" customHeight="1"/>
    <row r="75" ht="17.649999999999999" customHeight="1"/>
    <row r="76" ht="8.1" customHeight="1"/>
    <row r="77" ht="20.100000000000001" customHeight="1"/>
    <row r="78" ht="10.15" customHeight="1"/>
    <row r="79" ht="18" customHeight="1"/>
    <row r="80" ht="7.5" customHeight="1"/>
    <row r="81" ht="13.5" customHeight="1"/>
    <row r="82" ht="10.15" customHeight="1"/>
    <row r="83" ht="10.5" customHeight="1"/>
    <row r="84" ht="10.5" customHeight="1"/>
    <row r="85" ht="15" customHeight="1"/>
    <row r="86" ht="15" customHeight="1"/>
  </sheetData>
  <mergeCells count="213">
    <mergeCell ref="P42:P43"/>
    <mergeCell ref="B44:B45"/>
    <mergeCell ref="C44:C45"/>
    <mergeCell ref="H44:H45"/>
    <mergeCell ref="J44:J45"/>
    <mergeCell ref="K44:K45"/>
    <mergeCell ref="L44:L45"/>
    <mergeCell ref="M46:M47"/>
    <mergeCell ref="N46:N47"/>
    <mergeCell ref="O46:O47"/>
    <mergeCell ref="P46:P47"/>
    <mergeCell ref="M44:M45"/>
    <mergeCell ref="N44:N45"/>
    <mergeCell ref="O44:O45"/>
    <mergeCell ref="P44:P45"/>
    <mergeCell ref="B46:B47"/>
    <mergeCell ref="C46:C47"/>
    <mergeCell ref="H46:H47"/>
    <mergeCell ref="J46:J47"/>
    <mergeCell ref="K46:K47"/>
    <mergeCell ref="L46:L47"/>
    <mergeCell ref="B42:B43"/>
    <mergeCell ref="C42:C43"/>
    <mergeCell ref="H42:H43"/>
    <mergeCell ref="J42:J43"/>
    <mergeCell ref="K42:K43"/>
    <mergeCell ref="L42:L43"/>
    <mergeCell ref="M42:M43"/>
    <mergeCell ref="N42:N43"/>
    <mergeCell ref="O42:O43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B30:B31"/>
    <mergeCell ref="C30:C31"/>
    <mergeCell ref="H30:H31"/>
    <mergeCell ref="J30:J31"/>
    <mergeCell ref="K30:K31"/>
    <mergeCell ref="L30:L31"/>
    <mergeCell ref="M32:M33"/>
    <mergeCell ref="N32:N33"/>
    <mergeCell ref="O32:O33"/>
    <mergeCell ref="P32:P33"/>
    <mergeCell ref="P26:P27"/>
    <mergeCell ref="B28:B29"/>
    <mergeCell ref="C28:C29"/>
    <mergeCell ref="D28:P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B24:B25"/>
    <mergeCell ref="C24:C25"/>
    <mergeCell ref="H24:H25"/>
    <mergeCell ref="J24:J25"/>
    <mergeCell ref="K24:K25"/>
    <mergeCell ref="L24:L25"/>
    <mergeCell ref="M26:M27"/>
    <mergeCell ref="N26:N27"/>
    <mergeCell ref="O26:O27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</mergeCells>
  <phoneticPr fontId="3" type="noConversion"/>
  <pageMargins left="0" right="0" top="0" bottom="0" header="0.11811023622047245" footer="0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自強113.8.9</vt:lpstr>
      <vt:lpstr>自強113.8.9!Print_Area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dcterms:created xsi:type="dcterms:W3CDTF">2024-07-23T04:04:26Z</dcterms:created>
  <dcterms:modified xsi:type="dcterms:W3CDTF">2024-08-12T07:06:50Z</dcterms:modified>
</cp:coreProperties>
</file>