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J:\菜單互評\114年3月份菜單(0215寄)要60份\原始菜單\"/>
    </mc:Choice>
  </mc:AlternateContent>
  <xr:revisionPtr revIDLastSave="0" documentId="13_ncr:1_{2E10236C-9642-42C5-BF6F-FE472C97BCF8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3月" sheetId="12" r:id="rId1"/>
    <sheet name="蔬食日" sheetId="14" r:id="rId2"/>
  </sheets>
  <definedNames>
    <definedName name="_xlnm.Print_Area" localSheetId="0">'3月'!$A$1:$N$47</definedName>
    <definedName name="_xlnm.Print_Area" localSheetId="1">蔬食日!$A$1:$N$13</definedName>
    <definedName name="文字方塊" localSheetId="0">'3月'!#REF!</definedName>
    <definedName name="文字方塊" localSheetId="1">蔬食日!#REF!</definedName>
    <definedName name="文字方塊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1" i="14" l="1"/>
  <c r="N9" i="14"/>
  <c r="N5" i="14"/>
  <c r="N3" i="14"/>
  <c r="N45" i="12"/>
  <c r="N43" i="12"/>
  <c r="N41" i="12"/>
  <c r="N39" i="12"/>
  <c r="N37" i="12"/>
  <c r="N35" i="12"/>
  <c r="N33" i="12"/>
  <c r="N31" i="12"/>
  <c r="N29" i="12"/>
  <c r="N27" i="12"/>
  <c r="N21" i="12"/>
  <c r="N19" i="12"/>
  <c r="N17" i="12"/>
  <c r="N15" i="12"/>
  <c r="N13" i="12"/>
  <c r="N11" i="12"/>
  <c r="N9" i="12"/>
  <c r="N7" i="12"/>
  <c r="N5" i="12"/>
  <c r="N3" i="12"/>
  <c r="A37" i="12"/>
  <c r="A39" i="12" s="1"/>
  <c r="A41" i="12" s="1"/>
  <c r="A43" i="12" s="1"/>
  <c r="A27" i="12"/>
  <c r="A29" i="12" s="1"/>
  <c r="A31" i="12" s="1"/>
  <c r="A33" i="12" s="1"/>
  <c r="A15" i="12"/>
  <c r="A17" i="12" s="1"/>
  <c r="A19" i="12" s="1"/>
  <c r="A21" i="12" s="1"/>
  <c r="A5" i="12"/>
  <c r="A7" i="12" s="1"/>
  <c r="A9" i="12" s="1"/>
  <c r="A11" i="12" s="1"/>
</calcChain>
</file>

<file path=xl/sharedStrings.xml><?xml version="1.0" encoding="utf-8"?>
<sst xmlns="http://schemas.openxmlformats.org/spreadsheetml/2006/main" count="324" uniqueCount="236">
  <si>
    <t>日期</t>
  </si>
  <si>
    <t>副菜</t>
  </si>
  <si>
    <t>青菜</t>
  </si>
  <si>
    <t>湯</t>
  </si>
  <si>
    <t>三</t>
    <phoneticPr fontId="3" type="noConversion"/>
  </si>
  <si>
    <t>四</t>
    <phoneticPr fontId="3" type="noConversion"/>
  </si>
  <si>
    <t>五</t>
    <phoneticPr fontId="3" type="noConversion"/>
  </si>
  <si>
    <t>一</t>
    <phoneticPr fontId="3" type="noConversion"/>
  </si>
  <si>
    <t>二</t>
    <phoneticPr fontId="3" type="noConversion"/>
  </si>
  <si>
    <t>有機蔬菜</t>
    <phoneticPr fontId="3" type="noConversion"/>
  </si>
  <si>
    <t>季節時蔬</t>
    <phoneticPr fontId="3" type="noConversion"/>
  </si>
  <si>
    <t>產履蔬菜</t>
    <phoneticPr fontId="3" type="noConversion"/>
  </si>
  <si>
    <t>蜜汁虱目魚</t>
    <phoneticPr fontId="3" type="noConversion"/>
  </si>
  <si>
    <t>日式洋芋燉肉</t>
    <phoneticPr fontId="3" type="noConversion"/>
  </si>
  <si>
    <t>和風咖哩豬</t>
    <phoneticPr fontId="3" type="noConversion"/>
  </si>
  <si>
    <t>咔啦炸雞</t>
    <phoneticPr fontId="3" type="noConversion"/>
  </si>
  <si>
    <t>普羅旺斯燉肉</t>
    <phoneticPr fontId="3" type="noConversion"/>
  </si>
  <si>
    <t>客家小炒</t>
    <phoneticPr fontId="3" type="noConversion"/>
  </si>
  <si>
    <t>麥香雞堡</t>
    <phoneticPr fontId="3" type="noConversion"/>
  </si>
  <si>
    <t>塔香海茸</t>
    <phoneticPr fontId="3" type="noConversion"/>
  </si>
  <si>
    <t>什錦花椰</t>
  </si>
  <si>
    <t>家鄉蘿蔔糕</t>
  </si>
  <si>
    <t>泡菜寬粉</t>
  </si>
  <si>
    <t>招牌滷味</t>
  </si>
  <si>
    <t>蘿蔔糕.菜脯.香菇/炒</t>
  </si>
  <si>
    <t>蝦香蒲瓜</t>
  </si>
  <si>
    <t>花椰菜.紅蘿蔔/炒</t>
  </si>
  <si>
    <t>豆芽菜.肉絲/炒</t>
  </si>
  <si>
    <t>菇菇高麗</t>
  </si>
  <si>
    <t>高麗菜.鮮菇/炒</t>
  </si>
  <si>
    <t>豆瓣大根</t>
    <phoneticPr fontId="3" type="noConversion"/>
  </si>
  <si>
    <t>鐵板豬柳</t>
  </si>
  <si>
    <t>福菜肉燥</t>
  </si>
  <si>
    <t>瓜瓜肉茸</t>
  </si>
  <si>
    <t>時瓜.絞肉/煮</t>
  </si>
  <si>
    <t>絞肉.福菜/煮</t>
  </si>
  <si>
    <t>黃金香酥雞</t>
  </si>
  <si>
    <t>雞丁/炸</t>
  </si>
  <si>
    <t>香滷翅腿</t>
  </si>
  <si>
    <t>翅小腿x2/滷</t>
  </si>
  <si>
    <t>照燒雞翅</t>
  </si>
  <si>
    <t>雞翅/燒</t>
  </si>
  <si>
    <r>
      <t>花椰菜.</t>
    </r>
    <r>
      <rPr>
        <sz val="20"/>
        <color rgb="FFFF00FF"/>
        <rFont val="Microsoft JhengHei"/>
        <family val="2"/>
      </rPr>
      <t>木耳</t>
    </r>
    <r>
      <rPr>
        <sz val="20"/>
        <color rgb="FFFF00FF"/>
        <rFont val="jf open 粉圓 1.0"/>
        <family val="2"/>
        <charset val="136"/>
      </rPr>
      <t>/炒</t>
    </r>
    <phoneticPr fontId="3" type="noConversion"/>
  </si>
  <si>
    <t>暖暖麻油豬</t>
  </si>
  <si>
    <t>鐵板銀芽</t>
    <phoneticPr fontId="3" type="noConversion"/>
  </si>
  <si>
    <t>滑菇黃燜雞</t>
  </si>
  <si>
    <t>雞丁.杏鮑菇/煮</t>
  </si>
  <si>
    <t>浮水魚羹</t>
    <phoneticPr fontId="3" type="noConversion"/>
  </si>
  <si>
    <r>
      <rPr>
        <sz val="20"/>
        <color rgb="FFFF00FF"/>
        <rFont val="Microsoft JhengHei"/>
        <family val="2"/>
      </rPr>
      <t>魚羹.竹筍</t>
    </r>
    <r>
      <rPr>
        <sz val="20"/>
        <color rgb="FFFF00FF"/>
        <rFont val="jf open 粉圓 1.0"/>
        <family val="2"/>
        <charset val="136"/>
      </rPr>
      <t>.香菇.紅蘿蔔/煮</t>
    </r>
    <phoneticPr fontId="3" type="noConversion"/>
  </si>
  <si>
    <t>螞蟻上樹</t>
    <phoneticPr fontId="3" type="noConversion"/>
  </si>
  <si>
    <t>春川炒豬</t>
    <phoneticPr fontId="3" type="noConversion"/>
  </si>
  <si>
    <t>豬排/燒</t>
  </si>
  <si>
    <t>軟嫩雞排</t>
  </si>
  <si>
    <t>雞排/滷</t>
  </si>
  <si>
    <t>親子丼</t>
  </si>
  <si>
    <t>雞丁.洋蔥.雞蛋/煮</t>
  </si>
  <si>
    <t>碳烤豬排</t>
  </si>
  <si>
    <t>香蒜花椰</t>
  </si>
  <si>
    <t>沙茶炒黑干</t>
  </si>
  <si>
    <t>竹筍.豬肉/炒</t>
    <phoneticPr fontId="3" type="noConversion"/>
  </si>
  <si>
    <t>肉炒筍片</t>
    <phoneticPr fontId="3" type="noConversion"/>
  </si>
  <si>
    <t>薑絲冬瓜</t>
  </si>
  <si>
    <t>什錦鮮瓜</t>
    <phoneticPr fontId="3" type="noConversion"/>
  </si>
  <si>
    <t>冬瓜.薑/炒</t>
  </si>
  <si>
    <t>鮮瓜燉湯</t>
  </si>
  <si>
    <t>冬菜豚肉湯</t>
    <phoneticPr fontId="3" type="noConversion"/>
  </si>
  <si>
    <t>四神湯</t>
    <phoneticPr fontId="3" type="noConversion"/>
  </si>
  <si>
    <t>日式味噌湯</t>
    <phoneticPr fontId="3" type="noConversion"/>
  </si>
  <si>
    <t>小魚味噌湯</t>
    <phoneticPr fontId="3" type="noConversion"/>
  </si>
  <si>
    <t>酸辣湯</t>
    <phoneticPr fontId="3" type="noConversion"/>
  </si>
  <si>
    <t>新加坡肉骨茶</t>
    <phoneticPr fontId="3" type="noConversion"/>
  </si>
  <si>
    <t>玉米濃湯</t>
  </si>
  <si>
    <t>羅宋湯</t>
    <phoneticPr fontId="3" type="noConversion"/>
  </si>
  <si>
    <t>時瓜.排骨</t>
  </si>
  <si>
    <t>冬瓜排骨湯</t>
    <phoneticPr fontId="3" type="noConversion"/>
  </si>
  <si>
    <r>
      <rPr>
        <sz val="20"/>
        <color rgb="FFFF6600"/>
        <rFont val="Microsoft JhengHei"/>
        <family val="2"/>
      </rPr>
      <t>冬</t>
    </r>
    <r>
      <rPr>
        <sz val="20"/>
        <color rgb="FFFF6600"/>
        <rFont val="jf open 粉圓 1.0"/>
        <family val="2"/>
        <charset val="136"/>
      </rPr>
      <t>瓜</t>
    </r>
    <r>
      <rPr>
        <sz val="20"/>
        <color rgb="FFFF6600"/>
        <rFont val="Calibri"/>
        <family val="2"/>
      </rPr>
      <t>.</t>
    </r>
    <r>
      <rPr>
        <sz val="20"/>
        <color rgb="FFFF6600"/>
        <rFont val="jf open 粉圓 1.0"/>
        <family val="2"/>
        <charset val="136"/>
      </rPr>
      <t>排骨</t>
    </r>
    <phoneticPr fontId="3" type="noConversion"/>
  </si>
  <si>
    <t>薏仁飯</t>
  </si>
  <si>
    <t>小米飯</t>
    <phoneticPr fontId="3" type="noConversion"/>
  </si>
  <si>
    <t>五穀飯</t>
    <phoneticPr fontId="3" type="noConversion"/>
  </si>
  <si>
    <t>南瓜飯</t>
    <phoneticPr fontId="3" type="noConversion"/>
  </si>
  <si>
    <t>白米.小薏仁</t>
  </si>
  <si>
    <t>大滷湯</t>
    <phoneticPr fontId="3" type="noConversion"/>
  </si>
  <si>
    <t>番茄嫩蛋</t>
    <phoneticPr fontId="3" type="noConversion"/>
  </si>
  <si>
    <t>甜甜玉米肉燥</t>
    <phoneticPr fontId="3" type="noConversion"/>
  </si>
  <si>
    <t>爽口豆芽</t>
  </si>
  <si>
    <t>豆芽.豬肉/炒</t>
  </si>
  <si>
    <t>豬肉柳.洋蔥/炒</t>
  </si>
  <si>
    <t>芹香菇菇</t>
    <phoneticPr fontId="3" type="noConversion"/>
  </si>
  <si>
    <t>紅燒魚丁</t>
    <phoneticPr fontId="3" type="noConversion"/>
  </si>
  <si>
    <t>照燒肉丸子</t>
    <phoneticPr fontId="3" type="noConversion"/>
  </si>
  <si>
    <t>壽喜燒肉</t>
  </si>
  <si>
    <t>莎莎肉醬</t>
  </si>
  <si>
    <t>新竹米粉湯</t>
  </si>
  <si>
    <t>豬肉片.洋蔥.白蘿蔔/煮</t>
  </si>
  <si>
    <t>白玉排骨湯</t>
    <phoneticPr fontId="3" type="noConversion"/>
  </si>
  <si>
    <t>一品佛跳牆</t>
    <phoneticPr fontId="3" type="noConversion"/>
  </si>
  <si>
    <r>
      <t>米粉</t>
    </r>
    <r>
      <rPr>
        <sz val="20"/>
        <color rgb="FFFF6600"/>
        <rFont val="Calibri"/>
        <family val="2"/>
      </rPr>
      <t>.</t>
    </r>
    <r>
      <rPr>
        <sz val="20"/>
        <color rgb="FFFF6600"/>
        <rFont val="jf open 粉圓 1.0"/>
        <family val="2"/>
        <charset val="136"/>
      </rPr>
      <t>芹菜</t>
    </r>
    <r>
      <rPr>
        <sz val="20"/>
        <color rgb="FFFF6600"/>
        <rFont val="Calibri"/>
        <family val="2"/>
      </rPr>
      <t>.</t>
    </r>
    <r>
      <rPr>
        <sz val="20"/>
        <color rgb="FFFF6600"/>
        <rFont val="jf open 粉圓 1.0"/>
        <family val="2"/>
        <charset val="136"/>
      </rPr>
      <t>絞肉</t>
    </r>
  </si>
  <si>
    <r>
      <t>絞肉</t>
    </r>
    <r>
      <rPr>
        <sz val="20"/>
        <color rgb="FFFF00FF"/>
        <rFont val="Calibri"/>
        <family val="2"/>
      </rPr>
      <t>.</t>
    </r>
    <r>
      <rPr>
        <sz val="20"/>
        <color rgb="FFFF00FF"/>
        <rFont val="jf open 粉圓 1.0"/>
        <family val="2"/>
        <charset val="136"/>
      </rPr>
      <t>番茄</t>
    </r>
    <r>
      <rPr>
        <sz val="20"/>
        <color rgb="FFFF00FF"/>
        <rFont val="Calibri"/>
        <family val="2"/>
      </rPr>
      <t>.</t>
    </r>
    <r>
      <rPr>
        <sz val="20"/>
        <color rgb="FFFF00FF"/>
        <rFont val="Microsoft JhengHei"/>
        <family val="2"/>
      </rPr>
      <t>洋蔥.玉米粒</t>
    </r>
    <r>
      <rPr>
        <sz val="20"/>
        <color rgb="FFFF00FF"/>
        <rFont val="Calibri"/>
        <family val="2"/>
      </rPr>
      <t>/</t>
    </r>
    <r>
      <rPr>
        <sz val="20"/>
        <color rgb="FFFF00FF"/>
        <rFont val="jf open 粉圓 1.0"/>
        <family val="2"/>
        <charset val="136"/>
      </rPr>
      <t>煮</t>
    </r>
  </si>
  <si>
    <r>
      <t>金針菇</t>
    </r>
    <r>
      <rPr>
        <sz val="20"/>
        <color rgb="FF0070C0"/>
        <rFont val="Calibri"/>
        <family val="2"/>
      </rPr>
      <t>.</t>
    </r>
    <r>
      <rPr>
        <sz val="20"/>
        <color rgb="FF0070C0"/>
        <rFont val="jf open 粉圓 1.0"/>
        <family val="2"/>
        <charset val="136"/>
      </rPr>
      <t>紅蘿蔔</t>
    </r>
    <r>
      <rPr>
        <sz val="20"/>
        <color rgb="FF0070C0"/>
        <rFont val="Calibri"/>
        <family val="2"/>
      </rPr>
      <t>.</t>
    </r>
    <r>
      <rPr>
        <sz val="20"/>
        <color rgb="FF0070C0"/>
        <rFont val="jf open 粉圓 1.0"/>
        <family val="2"/>
        <charset val="136"/>
      </rPr>
      <t>筍絲</t>
    </r>
    <r>
      <rPr>
        <sz val="20"/>
        <color rgb="FF0070C0"/>
        <rFont val="Calibri"/>
        <family val="2"/>
      </rPr>
      <t>/</t>
    </r>
    <r>
      <rPr>
        <sz val="20"/>
        <color rgb="FF0070C0"/>
        <rFont val="jf open 粉圓 1.0"/>
        <family val="2"/>
        <charset val="136"/>
      </rPr>
      <t>煮</t>
    </r>
  </si>
  <si>
    <t>金茸三寶</t>
    <phoneticPr fontId="3" type="noConversion"/>
  </si>
  <si>
    <t>蔬食日</t>
    <phoneticPr fontId="3" type="noConversion"/>
  </si>
  <si>
    <t>香Q白飯</t>
    <phoneticPr fontId="3" type="noConversion"/>
  </si>
  <si>
    <t>白米</t>
    <phoneticPr fontId="3" type="noConversion"/>
  </si>
  <si>
    <t>麥片飯</t>
    <phoneticPr fontId="3" type="noConversion"/>
  </si>
  <si>
    <t>紅藜飯</t>
    <phoneticPr fontId="3" type="noConversion"/>
  </si>
  <si>
    <r>
      <rPr>
        <sz val="20"/>
        <color rgb="FF9933FF"/>
        <rFont val="MS Mincho"/>
        <family val="3"/>
        <charset val="128"/>
      </rPr>
      <t>白米</t>
    </r>
    <r>
      <rPr>
        <sz val="20"/>
        <color rgb="FF9933FF"/>
        <rFont val="Calibri"/>
        <family val="2"/>
      </rPr>
      <t>.</t>
    </r>
    <r>
      <rPr>
        <sz val="20"/>
        <color rgb="FF9933FF"/>
        <rFont val="jf open 粉圓 1.0"/>
        <family val="2"/>
        <charset val="136"/>
      </rPr>
      <t>麥片</t>
    </r>
    <phoneticPr fontId="3" type="noConversion"/>
  </si>
  <si>
    <r>
      <rPr>
        <sz val="20"/>
        <color rgb="FF9933FF"/>
        <rFont val="MS Mincho"/>
        <family val="3"/>
        <charset val="128"/>
      </rPr>
      <t>白米</t>
    </r>
    <r>
      <rPr>
        <sz val="20"/>
        <color rgb="FF9933FF"/>
        <rFont val="Calibri"/>
        <family val="2"/>
      </rPr>
      <t>.</t>
    </r>
    <r>
      <rPr>
        <sz val="20"/>
        <color rgb="FF9933FF"/>
        <rFont val="jf open 粉圓 1.0"/>
        <family val="2"/>
        <charset val="136"/>
      </rPr>
      <t>小米</t>
    </r>
    <phoneticPr fontId="3" type="noConversion"/>
  </si>
  <si>
    <r>
      <t>白米</t>
    </r>
    <r>
      <rPr>
        <sz val="20"/>
        <color rgb="FF9933FF"/>
        <rFont val="Calibri"/>
        <family val="2"/>
      </rPr>
      <t>.</t>
    </r>
    <r>
      <rPr>
        <sz val="20"/>
        <color rgb="FF9933FF"/>
        <rFont val="jf open 粉圓 1.0"/>
        <family val="2"/>
        <charset val="136"/>
      </rPr>
      <t>南瓜</t>
    </r>
    <phoneticPr fontId="3" type="noConversion"/>
  </si>
  <si>
    <t>玉米滑蛋</t>
    <phoneticPr fontId="3" type="noConversion"/>
  </si>
  <si>
    <t>玉米.雞蛋.紅蘿蔔/炒</t>
    <phoneticPr fontId="3" type="noConversion"/>
  </si>
  <si>
    <t xml:space="preserve">"★全面使用非基因改造黃豆製品及玉米 ★本廠一律使用生產追溯肉品及CAS國產肉品，產地：臺灣  ★主菜、副菜及青菜全面使用三章1Q食材，產地：臺灣
★本菜單中含有食品過敏原,如大豆、芝麻、花生、蛋、奶類、魚類、麩質等，有特殊過敏體質請特別注意使用之食材。"																			</t>
    <phoneticPr fontId="3" type="noConversion"/>
  </si>
  <si>
    <t>肉絲炒麵</t>
    <phoneticPr fontId="3" type="noConversion"/>
  </si>
  <si>
    <t>麵條.豬肉</t>
    <phoneticPr fontId="3" type="noConversion"/>
  </si>
  <si>
    <t>小當家炒飯</t>
    <phoneticPr fontId="3" type="noConversion"/>
  </si>
  <si>
    <t>白米.豬肉</t>
    <phoneticPr fontId="3" type="noConversion"/>
  </si>
  <si>
    <t>義大利螺旋麵</t>
    <phoneticPr fontId="3" type="noConversion"/>
  </si>
  <si>
    <t>螺旋麵.玉米</t>
    <phoneticPr fontId="3" type="noConversion"/>
  </si>
  <si>
    <t>古早味油飯</t>
    <phoneticPr fontId="3" type="noConversion"/>
  </si>
  <si>
    <t>糯米.豬肉</t>
    <phoneticPr fontId="3" type="noConversion"/>
  </si>
  <si>
    <t>茄汁蛋炒飯</t>
    <phoneticPr fontId="3" type="noConversion"/>
  </si>
  <si>
    <t>招牌豬肉炒麵</t>
    <phoneticPr fontId="3" type="noConversion"/>
  </si>
  <si>
    <t>咖哩洋芋</t>
    <phoneticPr fontId="3" type="noConversion"/>
  </si>
  <si>
    <t>白菜炒年糕</t>
    <phoneticPr fontId="3" type="noConversion"/>
  </si>
  <si>
    <t>下飯蒼蠅頭</t>
    <phoneticPr fontId="3" type="noConversion"/>
  </si>
  <si>
    <t>干丁.絞肉/煮</t>
    <phoneticPr fontId="3" type="noConversion"/>
  </si>
  <si>
    <t>酥炸豬排</t>
    <phoneticPr fontId="3" type="noConversion"/>
  </si>
  <si>
    <t>四海鍋貼</t>
    <phoneticPr fontId="3" type="noConversion"/>
  </si>
  <si>
    <t>巧達濃湯</t>
    <phoneticPr fontId="3" type="noConversion"/>
  </si>
  <si>
    <t>菜脯炒蛋</t>
    <phoneticPr fontId="3" type="noConversion"/>
  </si>
  <si>
    <t>麻婆豆腐</t>
    <phoneticPr fontId="3" type="noConversion"/>
  </si>
  <si>
    <t>燒仙草</t>
    <phoneticPr fontId="3" type="noConversion"/>
  </si>
  <si>
    <t>酸菜肉片湯</t>
    <phoneticPr fontId="3" type="noConversion"/>
  </si>
  <si>
    <r>
      <rPr>
        <sz val="20"/>
        <color rgb="FFFF6600"/>
        <rFont val="MS Mincho"/>
        <family val="3"/>
        <charset val="128"/>
      </rPr>
      <t>酸菜</t>
    </r>
    <r>
      <rPr>
        <sz val="20"/>
        <color rgb="FFFF6600"/>
        <rFont val="Calibri"/>
        <family val="2"/>
      </rPr>
      <t>.</t>
    </r>
    <r>
      <rPr>
        <sz val="20"/>
        <color rgb="FFFF6600"/>
        <rFont val="jf open 粉圓 1.0"/>
        <family val="2"/>
        <charset val="136"/>
      </rPr>
      <t>肉片</t>
    </r>
    <phoneticPr fontId="3" type="noConversion"/>
  </si>
  <si>
    <t>宮保雞丁</t>
    <phoneticPr fontId="3" type="noConversion"/>
  </si>
  <si>
    <t>鐵板油豆腐</t>
    <phoneticPr fontId="3" type="noConversion"/>
  </si>
  <si>
    <t>油豆腐/燒</t>
    <phoneticPr fontId="3" type="noConversion"/>
  </si>
  <si>
    <t>日式洋芋燉干</t>
    <phoneticPr fontId="3" type="noConversion"/>
  </si>
  <si>
    <r>
      <t>四分干</t>
    </r>
    <r>
      <rPr>
        <sz val="20"/>
        <color theme="5" tint="-0.499984740745262"/>
        <rFont val="Calibri"/>
        <family val="2"/>
      </rPr>
      <t>.</t>
    </r>
    <r>
      <rPr>
        <sz val="20"/>
        <color theme="5" tint="-0.499984740745262"/>
        <rFont val="MS Mincho"/>
        <family val="3"/>
        <charset val="128"/>
      </rPr>
      <t>馬鈴薯</t>
    </r>
    <r>
      <rPr>
        <sz val="20"/>
        <color theme="5" tint="-0.499984740745262"/>
        <rFont val="Calibri"/>
        <family val="2"/>
      </rPr>
      <t>/</t>
    </r>
    <r>
      <rPr>
        <sz val="20"/>
        <color theme="5" tint="-0.499984740745262"/>
        <rFont val="MS Mincho"/>
        <family val="3"/>
        <charset val="128"/>
      </rPr>
      <t>煮</t>
    </r>
    <phoneticPr fontId="3" type="noConversion"/>
  </si>
  <si>
    <t>鮮菇瓜瓜</t>
    <phoneticPr fontId="3" type="noConversion"/>
  </si>
  <si>
    <t>椒鹽時蔬</t>
    <phoneticPr fontId="3" type="noConversion"/>
  </si>
  <si>
    <t>地瓜.芋頭/炸</t>
    <phoneticPr fontId="3" type="noConversion"/>
  </si>
  <si>
    <t>蒸肉包</t>
    <phoneticPr fontId="3" type="noConversion"/>
  </si>
  <si>
    <t>麻油凍豆腐</t>
    <phoneticPr fontId="3" type="noConversion"/>
  </si>
  <si>
    <t>凍豆腐.杏鮑菇/燒</t>
    <phoneticPr fontId="3" type="noConversion"/>
  </si>
  <si>
    <t>三杯凍豆腐</t>
    <phoneticPr fontId="3" type="noConversion"/>
  </si>
  <si>
    <r>
      <rPr>
        <sz val="20"/>
        <color rgb="FF9933FF"/>
        <rFont val="MS Mincho"/>
        <family val="3"/>
        <charset val="128"/>
      </rPr>
      <t>白米</t>
    </r>
    <r>
      <rPr>
        <sz val="20"/>
        <color rgb="FF9933FF"/>
        <rFont val="jf open 粉圓 1.0"/>
        <family val="2"/>
        <charset val="136"/>
      </rPr>
      <t>.小米</t>
    </r>
    <phoneticPr fontId="3" type="noConversion"/>
  </si>
  <si>
    <t>紫米撞奶</t>
    <phoneticPr fontId="3" type="noConversion"/>
  </si>
  <si>
    <t>德州馬鈴薯</t>
    <phoneticPr fontId="3" type="noConversion"/>
  </si>
  <si>
    <t>豆腐.味噌</t>
    <phoneticPr fontId="3" type="noConversion"/>
  </si>
  <si>
    <t>金菇包菜</t>
    <phoneticPr fontId="3" type="noConversion"/>
  </si>
  <si>
    <r>
      <rPr>
        <sz val="20"/>
        <color theme="5" tint="-0.499984740745262"/>
        <rFont val="MS Mincho"/>
        <family val="3"/>
        <charset val="128"/>
      </rPr>
      <t>菇</t>
    </r>
    <r>
      <rPr>
        <sz val="20"/>
        <color theme="5" tint="-0.499984740745262"/>
        <rFont val="細明體-ExtB"/>
        <family val="1"/>
        <charset val="136"/>
      </rPr>
      <t>.</t>
    </r>
    <r>
      <rPr>
        <sz val="20"/>
        <color theme="5" tint="-0.499984740745262"/>
        <rFont val="MS Mincho"/>
        <family val="3"/>
        <charset val="128"/>
      </rPr>
      <t>時瓜.</t>
    </r>
    <r>
      <rPr>
        <sz val="20"/>
        <color theme="5" tint="-0.499984740745262"/>
        <rFont val="Microsoft JhengHei"/>
        <family val="3"/>
      </rPr>
      <t>豆皮/</t>
    </r>
    <r>
      <rPr>
        <sz val="20"/>
        <color theme="5" tint="-0.499984740745262"/>
        <rFont val="MS Mincho"/>
        <family val="3"/>
        <charset val="128"/>
      </rPr>
      <t>炒</t>
    </r>
    <phoneticPr fontId="3" type="noConversion"/>
  </si>
  <si>
    <t xml:space="preserve">   自強國中</t>
    <phoneticPr fontId="3" type="noConversion"/>
  </si>
  <si>
    <t>珍珠麥奶茶</t>
    <phoneticPr fontId="3" type="noConversion"/>
  </si>
  <si>
    <t>珍珠.麥茶.奶粉</t>
    <phoneticPr fontId="3" type="noConversion"/>
  </si>
  <si>
    <t>九份地瓜芋圓</t>
    <phoneticPr fontId="3" type="noConversion"/>
  </si>
  <si>
    <t>地瓜.芋圓</t>
    <phoneticPr fontId="3" type="noConversion"/>
  </si>
  <si>
    <t>仙草原汁.小薏仁.QQ</t>
    <phoneticPr fontId="3" type="noConversion"/>
  </si>
  <si>
    <t>其他</t>
    <phoneticPr fontId="3" type="noConversion"/>
  </si>
  <si>
    <t>全穀
根莖(份)</t>
    <phoneticPr fontId="3" type="noConversion"/>
  </si>
  <si>
    <t>豆魚
肉蛋(份)</t>
    <phoneticPr fontId="3" type="noConversion"/>
  </si>
  <si>
    <t>蔬菜
(份)</t>
  </si>
  <si>
    <t>油脂
(份)</t>
  </si>
  <si>
    <t>熱量  (仟卡)</t>
  </si>
  <si>
    <t>豆奶</t>
    <phoneticPr fontId="3" type="noConversion"/>
  </si>
  <si>
    <t>主食</t>
    <phoneticPr fontId="3" type="noConversion"/>
  </si>
  <si>
    <r>
      <rPr>
        <b/>
        <sz val="16"/>
        <color theme="5" tint="-0.499984740745262"/>
        <rFont val="MS Mincho"/>
        <family val="3"/>
        <charset val="128"/>
      </rPr>
      <t>主</t>
    </r>
    <r>
      <rPr>
        <b/>
        <sz val="16"/>
        <color theme="5" tint="-0.499984740745262"/>
        <rFont val="細明體-ExtB"/>
        <family val="1"/>
        <charset val="136"/>
      </rPr>
      <t xml:space="preserve">  </t>
    </r>
    <r>
      <rPr>
        <b/>
        <sz val="16"/>
        <color theme="5" tint="-0.499984740745262"/>
        <rFont val="MS Mincho"/>
        <family val="3"/>
        <charset val="128"/>
      </rPr>
      <t>菜</t>
    </r>
    <phoneticPr fontId="3" type="noConversion"/>
  </si>
  <si>
    <r>
      <rPr>
        <sz val="20"/>
        <color rgb="FF0070C0"/>
        <rFont val="MS Mincho"/>
        <family val="3"/>
        <charset val="128"/>
      </rPr>
      <t>凍豆腐</t>
    </r>
    <r>
      <rPr>
        <sz val="20"/>
        <color rgb="FF0070C0"/>
        <rFont val="Calibri"/>
        <family val="2"/>
      </rPr>
      <t>.</t>
    </r>
    <r>
      <rPr>
        <sz val="20"/>
        <color rgb="FF0070C0"/>
        <rFont val="jf open 粉圓 1.0"/>
        <family val="2"/>
        <charset val="136"/>
      </rPr>
      <t>杏鮑菇</t>
    </r>
    <r>
      <rPr>
        <sz val="20"/>
        <color rgb="FF0070C0"/>
        <rFont val="Calibri"/>
        <family val="2"/>
      </rPr>
      <t>/</t>
    </r>
    <r>
      <rPr>
        <sz val="20"/>
        <color rgb="FF0070C0"/>
        <rFont val="MS Mincho"/>
        <family val="3"/>
        <charset val="128"/>
      </rPr>
      <t>燒</t>
    </r>
    <phoneticPr fontId="3" type="noConversion"/>
  </si>
  <si>
    <r>
      <rPr>
        <sz val="20"/>
        <color rgb="FF0070C0"/>
        <rFont val="Microsoft JhengHei"/>
        <family val="2"/>
      </rPr>
      <t>蘿蔔</t>
    </r>
    <r>
      <rPr>
        <sz val="20"/>
        <color rgb="FF0070C0"/>
        <rFont val="jf open 粉圓 1.0"/>
        <family val="2"/>
        <charset val="136"/>
      </rPr>
      <t>.海帶結.百頁豆腐/滷</t>
    </r>
    <phoneticPr fontId="3" type="noConversion"/>
  </si>
  <si>
    <r>
      <t>蛋</t>
    </r>
    <r>
      <rPr>
        <sz val="20"/>
        <color rgb="FF0070C0"/>
        <rFont val="Calibri"/>
        <family val="2"/>
      </rPr>
      <t>.</t>
    </r>
    <r>
      <rPr>
        <sz val="20"/>
        <color rgb="FF0070C0"/>
        <rFont val="jf open 粉圓 1.0"/>
        <family val="2"/>
        <charset val="136"/>
      </rPr>
      <t>番茄</t>
    </r>
    <r>
      <rPr>
        <sz val="20"/>
        <color rgb="FF0070C0"/>
        <rFont val="Calibri"/>
        <family val="2"/>
      </rPr>
      <t>.</t>
    </r>
    <r>
      <rPr>
        <sz val="20"/>
        <color rgb="FF0070C0"/>
        <rFont val="jf open 粉圓 1.0"/>
        <family val="2"/>
        <charset val="136"/>
      </rPr>
      <t>豆腐</t>
    </r>
    <r>
      <rPr>
        <sz val="20"/>
        <color rgb="FF0070C0"/>
        <rFont val="Calibri"/>
        <family val="2"/>
      </rPr>
      <t>/</t>
    </r>
    <r>
      <rPr>
        <sz val="20"/>
        <color rgb="FF0070C0"/>
        <rFont val="Microsoft JhengHei"/>
        <family val="2"/>
      </rPr>
      <t>炒</t>
    </r>
    <phoneticPr fontId="3" type="noConversion"/>
  </si>
  <si>
    <t>紅麵線.竹筍.豬肉(不勾芡)</t>
    <phoneticPr fontId="3" type="noConversion"/>
  </si>
  <si>
    <t>古早麵線湯</t>
    <phoneticPr fontId="3" type="noConversion"/>
  </si>
  <si>
    <t>吮指炸雞翅</t>
    <phoneticPr fontId="3" type="noConversion"/>
  </si>
  <si>
    <t>新竹米粉湯</t>
    <phoneticPr fontId="3" type="noConversion"/>
  </si>
  <si>
    <t>六</t>
    <phoneticPr fontId="3" type="noConversion"/>
  </si>
  <si>
    <t>親職教育日</t>
    <phoneticPr fontId="3" type="noConversion"/>
  </si>
  <si>
    <t>親職教育日補假</t>
    <phoneticPr fontId="3" type="noConversion"/>
  </si>
  <si>
    <t>親職教育日補假</t>
    <phoneticPr fontId="51"/>
  </si>
  <si>
    <t xml:space="preserve">            自強國中  蔬食日</t>
    <phoneticPr fontId="3" type="noConversion"/>
  </si>
  <si>
    <t>白米.麥片</t>
    <phoneticPr fontId="3" type="noConversion"/>
  </si>
  <si>
    <t>花椰菜.木耳/炒</t>
    <phoneticPr fontId="3" type="noConversion"/>
  </si>
  <si>
    <t>冬瓜.排骨</t>
    <phoneticPr fontId="3" type="noConversion"/>
  </si>
  <si>
    <t>雞丁.花生/煮(微辣)</t>
    <phoneticPr fontId="3" type="noConversion"/>
  </si>
  <si>
    <t>雞蛋.菜脯/炒</t>
    <phoneticPr fontId="3" type="noConversion"/>
  </si>
  <si>
    <t>九層塔.海茸/炒</t>
    <phoneticPr fontId="3" type="noConversion"/>
  </si>
  <si>
    <t>玉米粒.洋蔥.玉米濃湯粉</t>
    <phoneticPr fontId="3" type="noConversion"/>
  </si>
  <si>
    <t>雞堡排/炸</t>
    <phoneticPr fontId="3" type="noConversion"/>
  </si>
  <si>
    <t>白蘿蔔.紅蘿蔔/煮(不辣)</t>
    <phoneticPr fontId="3" type="noConversion"/>
  </si>
  <si>
    <t>冬菜.豬肉</t>
    <phoneticPr fontId="3" type="noConversion"/>
  </si>
  <si>
    <t>馬鈴薯.紅蘿蔔/炒</t>
    <phoneticPr fontId="3" type="noConversion"/>
  </si>
  <si>
    <t>薏仁.排骨</t>
    <phoneticPr fontId="3" type="noConversion"/>
  </si>
  <si>
    <t>白米.紅藜麥</t>
    <phoneticPr fontId="3" type="noConversion"/>
  </si>
  <si>
    <t>雞翅/炸</t>
    <phoneticPr fontId="3" type="noConversion"/>
  </si>
  <si>
    <t>干片.芹菜.豬肉/炒</t>
    <phoneticPr fontId="3" type="noConversion"/>
  </si>
  <si>
    <t>年糕.白菜.木耳/炒</t>
    <phoneticPr fontId="3" type="noConversion"/>
  </si>
  <si>
    <t>白米.小米</t>
    <phoneticPr fontId="3" type="noConversion"/>
  </si>
  <si>
    <t>豬肉丁.馬鈴薯/煮</t>
    <phoneticPr fontId="3" type="noConversion"/>
  </si>
  <si>
    <t>蘿蔔.海帶結.百頁豆腐/滷</t>
    <phoneticPr fontId="3" type="noConversion"/>
  </si>
  <si>
    <t>酸菜.肉片</t>
    <phoneticPr fontId="3" type="noConversion"/>
  </si>
  <si>
    <t>虱目魚排/燒</t>
    <phoneticPr fontId="3" type="noConversion"/>
  </si>
  <si>
    <t>豆腐.豬肉/燒(微辣)</t>
    <phoneticPr fontId="3" type="noConversion"/>
  </si>
  <si>
    <t>高麗菜.金針菇/炒</t>
    <phoneticPr fontId="3" type="noConversion"/>
  </si>
  <si>
    <t>小魚干.豆腐</t>
    <phoneticPr fontId="3" type="noConversion"/>
  </si>
  <si>
    <t>芹菜.菇/炒</t>
    <phoneticPr fontId="3" type="noConversion"/>
  </si>
  <si>
    <t>白蘿蔔.排骨</t>
    <phoneticPr fontId="3" type="noConversion"/>
  </si>
  <si>
    <t>白米.五穀米</t>
    <phoneticPr fontId="3" type="noConversion"/>
  </si>
  <si>
    <t>豬肉片/煮</t>
    <phoneticPr fontId="3" type="noConversion"/>
  </si>
  <si>
    <t>寬粉.泡菜.高麗菜/炒(不辣)</t>
    <phoneticPr fontId="3" type="noConversion"/>
  </si>
  <si>
    <t>鮮瓜.木耳.紅蘿蔔/炒</t>
    <phoneticPr fontId="3" type="noConversion"/>
  </si>
  <si>
    <t>竹筍.紅蘿蔔(勾芡.不辣)</t>
    <phoneticPr fontId="3" type="noConversion"/>
  </si>
  <si>
    <t>黑豆干.杏鮑菇/燒</t>
    <phoneticPr fontId="3" type="noConversion"/>
  </si>
  <si>
    <t>白菜.木耳/炒</t>
    <phoneticPr fontId="3" type="noConversion"/>
  </si>
  <si>
    <t>肉骨.杏鮑菇</t>
    <phoneticPr fontId="3" type="noConversion"/>
  </si>
  <si>
    <t>豬排/炸</t>
    <phoneticPr fontId="3" type="noConversion"/>
  </si>
  <si>
    <t>馬鈴薯/烤</t>
    <phoneticPr fontId="3" type="noConversion"/>
  </si>
  <si>
    <t>肉包/蒸</t>
    <phoneticPr fontId="3" type="noConversion"/>
  </si>
  <si>
    <t>紫米.奶粉</t>
    <phoneticPr fontId="3" type="noConversion"/>
  </si>
  <si>
    <t>白米.紫米</t>
    <phoneticPr fontId="3" type="noConversion"/>
  </si>
  <si>
    <t>豬肉片.馬鈴薯/煮</t>
    <phoneticPr fontId="3" type="noConversion"/>
  </si>
  <si>
    <t>肉丸/燒</t>
    <phoneticPr fontId="3" type="noConversion"/>
  </si>
  <si>
    <t>玉米.紅蘿蔔.玉米濃湯粉</t>
    <phoneticPr fontId="3" type="noConversion"/>
  </si>
  <si>
    <t>白米.南瓜</t>
    <phoneticPr fontId="3" type="noConversion"/>
  </si>
  <si>
    <t>蛋.番茄.豆腐/炒</t>
    <phoneticPr fontId="3" type="noConversion"/>
  </si>
  <si>
    <t>魚羹.竹筍.香菇.紅蘿蔔/煮</t>
    <phoneticPr fontId="3" type="noConversion"/>
  </si>
  <si>
    <t>豬肉丁.蘿蔔/煮</t>
    <phoneticPr fontId="3" type="noConversion"/>
  </si>
  <si>
    <t>玉米.豬肉/炒</t>
    <phoneticPr fontId="3" type="noConversion"/>
  </si>
  <si>
    <t>蒲瓜.蝦米/炒</t>
    <phoneticPr fontId="3" type="noConversion"/>
  </si>
  <si>
    <t>豬肉片.泡菜/煮(不辣)</t>
    <phoneticPr fontId="3" type="noConversion"/>
  </si>
  <si>
    <t>鍋貼x1/煎</t>
    <phoneticPr fontId="3" type="noConversion"/>
  </si>
  <si>
    <t>番茄.高麗菜.豬肉</t>
    <phoneticPr fontId="3" type="noConversion"/>
  </si>
  <si>
    <t>水鯊魚丁/煮</t>
    <phoneticPr fontId="3" type="noConversion"/>
  </si>
  <si>
    <t>冬粉.絞肉.高麗菜/炒</t>
    <phoneticPr fontId="3" type="noConversion"/>
  </si>
  <si>
    <t>木耳.紅蘿蔔.金針菇(不勾芡)</t>
    <phoneticPr fontId="3" type="noConversion"/>
  </si>
  <si>
    <t>金針菇.紅蘿蔔.筍絲/煮</t>
  </si>
  <si>
    <t>絞肉.番茄.洋蔥.玉米粒/煮</t>
  </si>
  <si>
    <t>米粉.芹菜.絞肉</t>
  </si>
  <si>
    <t>紫米飯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</si>
</sst>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m/d;@"/>
    <numFmt numFmtId="177" formatCode="[$-404]aaa;@"/>
    <numFmt numFmtId="178" formatCode="0.0_);[Red]\(0.0\)"/>
    <numFmt numFmtId="179" formatCode="0_);[Red]\(0\)"/>
  </numFmts>
  <fonts count="73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36"/>
      <color indexed="53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20"/>
      <name val="標楷體"/>
      <family val="4"/>
      <charset val="136"/>
    </font>
    <font>
      <sz val="20"/>
      <color theme="1"/>
      <name val="新細明體"/>
      <family val="2"/>
      <charset val="136"/>
      <scheme val="minor"/>
    </font>
    <font>
      <sz val="18"/>
      <name val="標楷體"/>
      <family val="4"/>
      <charset val="136"/>
    </font>
    <font>
      <sz val="18"/>
      <color theme="1"/>
      <name val="新細明體"/>
      <family val="2"/>
      <charset val="136"/>
      <scheme val="minor"/>
    </font>
    <font>
      <sz val="48"/>
      <color theme="1"/>
      <name val="新細明體"/>
      <family val="2"/>
      <charset val="136"/>
      <scheme val="minor"/>
    </font>
    <font>
      <b/>
      <sz val="16"/>
      <color rgb="FF0066FF"/>
      <name val="jf open 粉圓 1.0"/>
      <family val="2"/>
      <charset val="136"/>
    </font>
    <font>
      <b/>
      <sz val="12"/>
      <color rgb="FF00CC00"/>
      <name val="jf open 粉圓 1.0"/>
      <family val="2"/>
      <charset val="136"/>
    </font>
    <font>
      <b/>
      <sz val="16"/>
      <color rgb="FFFF6600"/>
      <name val="jf open 粉圓 1.0"/>
      <family val="2"/>
      <charset val="136"/>
    </font>
    <font>
      <b/>
      <sz val="20"/>
      <color rgb="FF006600"/>
      <name val="jf open 粉圓 1.0"/>
      <family val="2"/>
      <charset val="136"/>
    </font>
    <font>
      <sz val="20"/>
      <color theme="5" tint="-0.499984740745262"/>
      <name val="jf open 粉圓 1.0"/>
      <family val="2"/>
      <charset val="136"/>
    </font>
    <font>
      <sz val="20"/>
      <color rgb="FFFF00FF"/>
      <name val="jf open 粉圓 1.0"/>
      <family val="2"/>
      <charset val="136"/>
    </font>
    <font>
      <sz val="20"/>
      <color rgb="FFFF6600"/>
      <name val="jf open 粉圓 1.0"/>
      <family val="2"/>
      <charset val="136"/>
    </font>
    <font>
      <b/>
      <sz val="20"/>
      <color rgb="FF006666"/>
      <name val="jf open 粉圓 1.0"/>
      <family val="2"/>
      <charset val="136"/>
    </font>
    <font>
      <b/>
      <sz val="20"/>
      <color rgb="FF00CC00"/>
      <name val="jf open 粉圓 1.0"/>
      <family val="2"/>
      <charset val="136"/>
    </font>
    <font>
      <sz val="12"/>
      <color theme="1"/>
      <name val="jf open 粉圓 1.0"/>
      <family val="2"/>
      <charset val="136"/>
    </font>
    <font>
      <b/>
      <sz val="48"/>
      <color theme="5" tint="-0.499984740745262"/>
      <name val="Microsoft JhengHei"/>
      <family val="2"/>
    </font>
    <font>
      <sz val="20"/>
      <color theme="5" tint="-0.499984740745262"/>
      <name val="Calibri"/>
      <family val="2"/>
    </font>
    <font>
      <b/>
      <sz val="48"/>
      <color theme="5" tint="-0.499984740745262"/>
      <name val="Microsoft JhengHei"/>
      <family val="2"/>
      <charset val="136"/>
    </font>
    <font>
      <b/>
      <sz val="48"/>
      <color rgb="FFFF00FF"/>
      <name val="Microsoft JhengHei"/>
      <family val="2"/>
    </font>
    <font>
      <sz val="20"/>
      <color rgb="FFFF00FF"/>
      <name val="Microsoft JhengHei"/>
      <family val="2"/>
    </font>
    <font>
      <sz val="20"/>
      <color rgb="FFFF00FF"/>
      <name val="Calibri"/>
      <family val="2"/>
    </font>
    <font>
      <b/>
      <sz val="48"/>
      <color rgb="FFFF6600"/>
      <name val="Microsoft JhengHei"/>
      <family val="2"/>
    </font>
    <font>
      <sz val="20"/>
      <color rgb="FFFF6600"/>
      <name val="Microsoft JhengHei"/>
      <family val="2"/>
    </font>
    <font>
      <sz val="20"/>
      <color rgb="FFFF6600"/>
      <name val="Calibri"/>
      <family val="2"/>
    </font>
    <font>
      <sz val="20"/>
      <color theme="5" tint="-0.499984740745262"/>
      <name val="細明體-ExtB"/>
      <family val="1"/>
      <charset val="136"/>
    </font>
    <font>
      <sz val="20"/>
      <color rgb="FF0070C0"/>
      <name val="jf open 粉圓 1.0"/>
      <family val="2"/>
      <charset val="136"/>
    </font>
    <font>
      <sz val="20"/>
      <color rgb="FF0070C0"/>
      <name val="Calibri"/>
      <family val="2"/>
    </font>
    <font>
      <b/>
      <sz val="16"/>
      <color theme="5" tint="-0.499984740745262"/>
      <name val="MS Mincho"/>
      <family val="3"/>
      <charset val="128"/>
    </font>
    <font>
      <b/>
      <sz val="16"/>
      <color theme="5" tint="-0.499984740745262"/>
      <name val="細明體-ExtB"/>
      <family val="1"/>
      <charset val="136"/>
    </font>
    <font>
      <b/>
      <sz val="16"/>
      <color theme="5" tint="-0.499984740745262"/>
      <name val="jf open 粉圓 1.0"/>
      <family val="3"/>
      <charset val="128"/>
    </font>
    <font>
      <b/>
      <sz val="16"/>
      <color theme="5" tint="-0.499984740745262"/>
      <name val="jf open 粉圓 1.0"/>
      <family val="3"/>
    </font>
    <font>
      <b/>
      <sz val="48"/>
      <color rgb="FF9933FF"/>
      <name val="Microsoft JhengHei"/>
      <family val="2"/>
    </font>
    <font>
      <sz val="20"/>
      <color rgb="FF9933FF"/>
      <name val="jf open 粉圓 1.0"/>
      <family val="3"/>
      <charset val="128"/>
    </font>
    <font>
      <sz val="20"/>
      <color rgb="FF9933FF"/>
      <name val="MS Mincho"/>
      <family val="3"/>
      <charset val="128"/>
    </font>
    <font>
      <sz val="20"/>
      <color rgb="FF9933FF"/>
      <name val="Calibri"/>
      <family val="2"/>
    </font>
    <font>
      <sz val="20"/>
      <color rgb="FF9933FF"/>
      <name val="jf open 粉圓 1.0"/>
      <family val="2"/>
      <charset val="136"/>
    </font>
    <font>
      <b/>
      <sz val="48"/>
      <color rgb="FF9933FF"/>
      <name val="Microsoft JhengHei"/>
      <family val="2"/>
      <charset val="136"/>
    </font>
    <font>
      <sz val="16"/>
      <color theme="1"/>
      <name val="MS Gothic"/>
      <family val="1"/>
      <charset val="136"/>
    </font>
    <font>
      <sz val="20"/>
      <color rgb="FFFF6600"/>
      <name val="MS Mincho"/>
      <family val="3"/>
      <charset val="128"/>
    </font>
    <font>
      <sz val="20"/>
      <color theme="5" tint="-0.499984740745262"/>
      <name val="MS Mincho"/>
      <family val="3"/>
      <charset val="128"/>
    </font>
    <font>
      <sz val="20"/>
      <color theme="5" tint="-0.499984740745262"/>
      <name val="jf open 粉圓 1.0"/>
      <family val="3"/>
      <charset val="128"/>
    </font>
    <font>
      <sz val="20"/>
      <color rgb="FFFF6600"/>
      <name val="jf open 粉圓 1.0"/>
      <family val="3"/>
      <charset val="128"/>
    </font>
    <font>
      <sz val="20"/>
      <color theme="5" tint="-0.499984740745262"/>
      <name val="Microsoft JhengHei"/>
      <family val="3"/>
    </font>
    <font>
      <b/>
      <sz val="8"/>
      <name val="標楷體"/>
      <family val="4"/>
      <charset val="136"/>
    </font>
    <font>
      <sz val="10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6"/>
      <name val="新細明體"/>
      <family val="3"/>
      <charset val="128"/>
      <scheme val="minor"/>
    </font>
    <font>
      <b/>
      <sz val="16"/>
      <color rgb="FF6600FF"/>
      <name val="MS Mincho"/>
      <family val="3"/>
      <charset val="128"/>
    </font>
    <font>
      <b/>
      <sz val="48"/>
      <color rgb="FF0070C0"/>
      <name val="Microsoft JhengHei"/>
      <family val="2"/>
    </font>
    <font>
      <sz val="20"/>
      <color rgb="FF0070C0"/>
      <name val="jf open 粉圓 1.0"/>
      <family val="3"/>
      <charset val="128"/>
    </font>
    <font>
      <sz val="20"/>
      <color rgb="FF0070C0"/>
      <name val="MS Mincho"/>
      <family val="3"/>
      <charset val="128"/>
    </font>
    <font>
      <sz val="20"/>
      <color rgb="FF0070C0"/>
      <name val="Microsoft JhengHei"/>
      <family val="2"/>
    </font>
    <font>
      <sz val="22"/>
      <color theme="1"/>
      <name val="微軟正黑體"/>
      <family val="2"/>
      <charset val="136"/>
    </font>
    <font>
      <b/>
      <sz val="48"/>
      <color rgb="FF9933FF"/>
      <name val="微軟正黑體"/>
      <family val="2"/>
      <charset val="136"/>
    </font>
    <font>
      <b/>
      <sz val="48"/>
      <color theme="5" tint="-0.499984740745262"/>
      <name val="微軟正黑體"/>
      <family val="2"/>
      <charset val="136"/>
    </font>
    <font>
      <b/>
      <sz val="48"/>
      <color rgb="FF0066FF"/>
      <name val="微軟正黑體"/>
      <family val="2"/>
      <charset val="136"/>
    </font>
    <font>
      <b/>
      <sz val="48"/>
      <color rgb="FFFF00FF"/>
      <name val="微軟正黑體"/>
      <family val="2"/>
      <charset val="136"/>
    </font>
    <font>
      <b/>
      <sz val="48"/>
      <color rgb="FF0070C0"/>
      <name val="微軟正黑體"/>
      <family val="2"/>
      <charset val="136"/>
    </font>
    <font>
      <b/>
      <sz val="48"/>
      <color theme="1"/>
      <name val="微軟正黑體"/>
      <family val="2"/>
      <charset val="136"/>
    </font>
    <font>
      <b/>
      <sz val="20"/>
      <color rgb="FF9933FF"/>
      <name val="微軟正黑體"/>
      <family val="2"/>
      <charset val="136"/>
    </font>
    <font>
      <b/>
      <sz val="20"/>
      <color theme="5" tint="-0.499984740745262"/>
      <name val="微軟正黑體"/>
      <family val="2"/>
      <charset val="136"/>
    </font>
    <font>
      <b/>
      <sz val="20"/>
      <color rgb="FF0066FF"/>
      <name val="微軟正黑體"/>
      <family val="2"/>
      <charset val="136"/>
    </font>
    <font>
      <b/>
      <sz val="20"/>
      <color rgb="FFFF00FF"/>
      <name val="微軟正黑體"/>
      <family val="2"/>
      <charset val="136"/>
    </font>
    <font>
      <b/>
      <sz val="20"/>
      <color theme="1"/>
      <name val="微軟正黑體"/>
      <family val="2"/>
      <charset val="136"/>
    </font>
    <font>
      <b/>
      <sz val="20"/>
      <color rgb="FF0070C0"/>
      <name val="微軟正黑體"/>
      <family val="2"/>
      <charset val="136"/>
    </font>
    <font>
      <b/>
      <sz val="48"/>
      <color theme="9" tint="-0.249977111117893"/>
      <name val="微軟正黑體"/>
      <family val="2"/>
      <charset val="136"/>
    </font>
    <font>
      <b/>
      <sz val="20"/>
      <color theme="9" tint="-0.249977111117893"/>
      <name val="微軟正黑體"/>
      <family val="2"/>
      <charset val="136"/>
    </font>
    <font>
      <b/>
      <sz val="72"/>
      <color indexed="53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dashDot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1" tint="0.499984740745262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Dot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Dot">
        <color indexed="64"/>
      </bottom>
      <diagonal/>
    </border>
    <border>
      <left style="thin">
        <color indexed="64"/>
      </left>
      <right style="thin">
        <color indexed="64"/>
      </right>
      <top style="dashDotDot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1" tint="0.499984740745262"/>
      </top>
      <bottom/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/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59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shrinkToFit="1"/>
    </xf>
    <xf numFmtId="0" fontId="8" fillId="0" borderId="0" xfId="0" applyFont="1">
      <alignment vertical="center"/>
    </xf>
    <xf numFmtId="0" fontId="10" fillId="0" borderId="9" xfId="1" applyFont="1" applyBorder="1" applyAlignment="1">
      <alignment horizontal="center" vertical="center" textRotation="255"/>
    </xf>
    <xf numFmtId="0" fontId="11" fillId="0" borderId="9" xfId="1" applyFont="1" applyBorder="1" applyAlignment="1">
      <alignment horizontal="center" vertical="center"/>
    </xf>
    <xf numFmtId="0" fontId="15" fillId="0" borderId="5" xfId="1" applyFont="1" applyBorder="1" applyAlignment="1">
      <alignment horizontal="center" vertical="center" shrinkToFit="1"/>
    </xf>
    <xf numFmtId="0" fontId="15" fillId="0" borderId="13" xfId="1" applyFont="1" applyBorder="1" applyAlignment="1">
      <alignment horizontal="center" vertical="center" shrinkToFit="1"/>
    </xf>
    <xf numFmtId="0" fontId="18" fillId="0" borderId="0" xfId="0" applyFont="1">
      <alignment vertical="center"/>
    </xf>
    <xf numFmtId="0" fontId="19" fillId="0" borderId="1" xfId="1" applyFont="1" applyBorder="1" applyAlignment="1">
      <alignment horizontal="center" vertical="center" shrinkToFit="1"/>
    </xf>
    <xf numFmtId="0" fontId="13" fillId="0" borderId="11" xfId="1" applyFont="1" applyBorder="1" applyAlignment="1">
      <alignment horizontal="center" vertical="center" shrinkToFit="1"/>
    </xf>
    <xf numFmtId="0" fontId="13" fillId="0" borderId="4" xfId="1" applyFont="1" applyBorder="1" applyAlignment="1">
      <alignment horizontal="center" vertical="center" shrinkToFit="1"/>
    </xf>
    <xf numFmtId="0" fontId="19" fillId="0" borderId="15" xfId="1" applyFont="1" applyBorder="1" applyAlignment="1">
      <alignment horizontal="center" vertical="center" shrinkToFit="1"/>
    </xf>
    <xf numFmtId="0" fontId="19" fillId="0" borderId="7" xfId="1" applyFont="1" applyBorder="1" applyAlignment="1">
      <alignment horizontal="center" vertical="center" shrinkToFit="1"/>
    </xf>
    <xf numFmtId="0" fontId="25" fillId="0" borderId="16" xfId="1" applyFont="1" applyBorder="1" applyAlignment="1">
      <alignment horizontal="center" vertical="center" shrinkToFit="1"/>
    </xf>
    <xf numFmtId="0" fontId="29" fillId="0" borderId="11" xfId="1" applyFont="1" applyBorder="1" applyAlignment="1">
      <alignment horizontal="center" vertical="center" shrinkToFit="1"/>
    </xf>
    <xf numFmtId="0" fontId="35" fillId="0" borderId="15" xfId="1" applyFont="1" applyBorder="1" applyAlignment="1">
      <alignment horizontal="center" vertical="center" shrinkToFit="1"/>
    </xf>
    <xf numFmtId="0" fontId="36" fillId="0" borderId="10" xfId="1" applyFont="1" applyBorder="1" applyAlignment="1">
      <alignment horizontal="center" vertical="center" shrinkToFit="1"/>
    </xf>
    <xf numFmtId="0" fontId="39" fillId="0" borderId="10" xfId="1" applyFont="1" applyBorder="1" applyAlignment="1">
      <alignment horizontal="center" vertical="center" shrinkToFit="1"/>
    </xf>
    <xf numFmtId="0" fontId="35" fillId="0" borderId="7" xfId="1" applyFont="1" applyBorder="1" applyAlignment="1">
      <alignment horizontal="center" vertical="center" shrinkToFit="1"/>
    </xf>
    <xf numFmtId="0" fontId="40" fillId="0" borderId="15" xfId="1" applyFont="1" applyBorder="1" applyAlignment="1">
      <alignment horizontal="center" vertical="center" shrinkToFit="1"/>
    </xf>
    <xf numFmtId="0" fontId="40" fillId="0" borderId="1" xfId="1" applyFont="1" applyBorder="1" applyAlignment="1">
      <alignment horizontal="center" vertical="center" shrinkToFit="1"/>
    </xf>
    <xf numFmtId="0" fontId="34" fillId="0" borderId="22" xfId="1" applyFont="1" applyBorder="1" applyAlignment="1">
      <alignment horizontal="center" vertical="center"/>
    </xf>
    <xf numFmtId="0" fontId="36" fillId="0" borderId="12" xfId="1" applyFont="1" applyBorder="1" applyAlignment="1">
      <alignment horizontal="center" vertical="center" shrinkToFit="1"/>
    </xf>
    <xf numFmtId="178" fontId="47" fillId="0" borderId="9" xfId="1" applyNumberFormat="1" applyFont="1" applyBorder="1" applyAlignment="1">
      <alignment horizontal="center" vertical="center" wrapText="1" shrinkToFit="1"/>
    </xf>
    <xf numFmtId="179" fontId="47" fillId="0" borderId="9" xfId="1" applyNumberFormat="1" applyFont="1" applyBorder="1" applyAlignment="1">
      <alignment horizontal="center" vertical="center" wrapText="1" shrinkToFit="1"/>
    </xf>
    <xf numFmtId="0" fontId="52" fillId="0" borderId="22" xfId="1" applyFont="1" applyBorder="1" applyAlignment="1">
      <alignment horizontal="center" vertical="center"/>
    </xf>
    <xf numFmtId="0" fontId="53" fillId="0" borderId="7" xfId="1" applyFont="1" applyBorder="1" applyAlignment="1">
      <alignment horizontal="center" vertical="center" shrinkToFit="1"/>
    </xf>
    <xf numFmtId="0" fontId="54" fillId="0" borderId="4" xfId="1" applyFont="1" applyBorder="1" applyAlignment="1">
      <alignment horizontal="center" vertical="center" shrinkToFit="1"/>
    </xf>
    <xf numFmtId="0" fontId="53" fillId="0" borderId="15" xfId="1" applyFont="1" applyBorder="1" applyAlignment="1">
      <alignment horizontal="center" vertical="center" shrinkToFit="1"/>
    </xf>
    <xf numFmtId="0" fontId="29" fillId="0" borderId="4" xfId="1" applyFont="1" applyBorder="1" applyAlignment="1">
      <alignment horizontal="center" vertical="center" shrinkToFit="1"/>
    </xf>
    <xf numFmtId="0" fontId="53" fillId="0" borderId="1" xfId="1" applyFont="1" applyBorder="1" applyAlignment="1">
      <alignment horizontal="center" vertical="center" shrinkToFit="1"/>
    </xf>
    <xf numFmtId="0" fontId="22" fillId="0" borderId="7" xfId="1" applyFont="1" applyBorder="1" applyAlignment="1">
      <alignment horizontal="center" vertical="center" shrinkToFit="1"/>
    </xf>
    <xf numFmtId="0" fontId="14" fillId="0" borderId="4" xfId="1" applyFont="1" applyBorder="1" applyAlignment="1">
      <alignment horizontal="center" vertical="center" shrinkToFit="1"/>
    </xf>
    <xf numFmtId="0" fontId="22" fillId="0" borderId="15" xfId="1" applyFont="1" applyBorder="1" applyAlignment="1">
      <alignment horizontal="center" vertical="center" shrinkToFit="1"/>
    </xf>
    <xf numFmtId="0" fontId="14" fillId="0" borderId="11" xfId="1" applyFont="1" applyBorder="1" applyAlignment="1">
      <alignment horizontal="center" vertical="center" shrinkToFit="1"/>
    </xf>
    <xf numFmtId="0" fontId="33" fillId="0" borderId="22" xfId="1" applyFont="1" applyBorder="1" applyAlignment="1">
      <alignment horizontal="center" vertical="center"/>
    </xf>
    <xf numFmtId="0" fontId="44" fillId="0" borderId="2" xfId="1" applyFont="1" applyBorder="1" applyAlignment="1">
      <alignment horizontal="center" vertical="center" shrinkToFit="1"/>
    </xf>
    <xf numFmtId="0" fontId="21" fillId="0" borderId="15" xfId="1" applyFont="1" applyBorder="1" applyAlignment="1">
      <alignment horizontal="center" vertical="center" shrinkToFit="1"/>
    </xf>
    <xf numFmtId="0" fontId="13" fillId="0" borderId="2" xfId="1" applyFont="1" applyBorder="1" applyAlignment="1">
      <alignment horizontal="center" vertical="center" shrinkToFit="1"/>
    </xf>
    <xf numFmtId="0" fontId="29" fillId="0" borderId="2" xfId="1" applyFont="1" applyBorder="1" applyAlignment="1">
      <alignment horizontal="center" vertical="center" shrinkToFit="1"/>
    </xf>
    <xf numFmtId="0" fontId="36" fillId="0" borderId="39" xfId="1" applyFont="1" applyBorder="1" applyAlignment="1">
      <alignment horizontal="center" vertical="center" shrinkToFit="1"/>
    </xf>
    <xf numFmtId="0" fontId="23" fillId="0" borderId="2" xfId="1" applyFont="1" applyBorder="1" applyAlignment="1">
      <alignment horizontal="center" vertical="center" shrinkToFit="1"/>
    </xf>
    <xf numFmtId="0" fontId="45" fillId="0" borderId="40" xfId="1" applyFont="1" applyBorder="1" applyAlignment="1">
      <alignment horizontal="center" vertical="center" shrinkToFit="1"/>
    </xf>
    <xf numFmtId="179" fontId="48" fillId="0" borderId="14" xfId="0" applyNumberFormat="1" applyFont="1" applyBorder="1" applyAlignment="1">
      <alignment horizontal="center" vertical="center"/>
    </xf>
    <xf numFmtId="179" fontId="48" fillId="0" borderId="11" xfId="0" applyNumberFormat="1" applyFont="1" applyBorder="1" applyAlignment="1">
      <alignment horizontal="center" vertical="center"/>
    </xf>
    <xf numFmtId="0" fontId="41" fillId="0" borderId="23" xfId="0" applyFont="1" applyBorder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178" fontId="50" fillId="0" borderId="14" xfId="1" applyNumberFormat="1" applyFont="1" applyBorder="1" applyAlignment="1">
      <alignment horizontal="center" vertical="center" wrapText="1"/>
    </xf>
    <xf numFmtId="178" fontId="50" fillId="0" borderId="11" xfId="1" applyNumberFormat="1" applyFont="1" applyBorder="1" applyAlignment="1">
      <alignment horizontal="center" vertical="center" wrapText="1"/>
    </xf>
    <xf numFmtId="178" fontId="48" fillId="0" borderId="14" xfId="1" applyNumberFormat="1" applyFont="1" applyBorder="1" applyAlignment="1">
      <alignment horizontal="center" vertical="center"/>
    </xf>
    <xf numFmtId="178" fontId="48" fillId="0" borderId="11" xfId="1" applyNumberFormat="1" applyFont="1" applyBorder="1" applyAlignment="1">
      <alignment horizontal="center" vertical="center"/>
    </xf>
    <xf numFmtId="179" fontId="48" fillId="0" borderId="3" xfId="0" applyNumberFormat="1" applyFont="1" applyBorder="1" applyAlignment="1">
      <alignment horizontal="center" vertical="center"/>
    </xf>
    <xf numFmtId="179" fontId="48" fillId="0" borderId="2" xfId="0" applyNumberFormat="1" applyFont="1" applyBorder="1" applyAlignment="1">
      <alignment horizontal="center" vertical="center"/>
    </xf>
    <xf numFmtId="178" fontId="48" fillId="0" borderId="3" xfId="1" applyNumberFormat="1" applyFont="1" applyBorder="1" applyAlignment="1">
      <alignment horizontal="center" vertical="center"/>
    </xf>
    <xf numFmtId="178" fontId="48" fillId="0" borderId="2" xfId="1" applyNumberFormat="1" applyFont="1" applyBorder="1" applyAlignment="1">
      <alignment horizontal="center" vertical="center"/>
    </xf>
    <xf numFmtId="178" fontId="48" fillId="0" borderId="4" xfId="1" applyNumberFormat="1" applyFont="1" applyBorder="1" applyAlignment="1">
      <alignment horizontal="center" vertical="center"/>
    </xf>
    <xf numFmtId="179" fontId="48" fillId="0" borderId="4" xfId="0" applyNumberFormat="1" applyFont="1" applyBorder="1" applyAlignment="1">
      <alignment horizontal="center" vertical="center"/>
    </xf>
    <xf numFmtId="178" fontId="49" fillId="0" borderId="2" xfId="1" applyNumberFormat="1" applyFont="1" applyBorder="1" applyAlignment="1">
      <alignment horizontal="center" vertical="center" wrapText="1"/>
    </xf>
    <xf numFmtId="178" fontId="49" fillId="0" borderId="4" xfId="1" applyNumberFormat="1" applyFont="1" applyBorder="1" applyAlignment="1">
      <alignment horizontal="center" vertical="center" wrapText="1"/>
    </xf>
    <xf numFmtId="178" fontId="50" fillId="0" borderId="4" xfId="1" applyNumberFormat="1" applyFont="1" applyBorder="1" applyAlignment="1">
      <alignment horizontal="center" vertical="center" wrapText="1"/>
    </xf>
    <xf numFmtId="178" fontId="49" fillId="0" borderId="14" xfId="1" applyNumberFormat="1" applyFont="1" applyBorder="1" applyAlignment="1">
      <alignment horizontal="center" vertical="center" wrapText="1"/>
    </xf>
    <xf numFmtId="177" fontId="6" fillId="0" borderId="2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76" fontId="6" fillId="0" borderId="27" xfId="1" applyNumberFormat="1" applyFont="1" applyBorder="1" applyAlignment="1">
      <alignment horizontal="center" vertical="center" shrinkToFit="1"/>
    </xf>
    <xf numFmtId="176" fontId="6" fillId="0" borderId="28" xfId="1" applyNumberFormat="1" applyFont="1" applyBorder="1" applyAlignment="1">
      <alignment horizontal="center" vertical="center" shrinkToFit="1"/>
    </xf>
    <xf numFmtId="177" fontId="6" fillId="0" borderId="27" xfId="1" applyNumberFormat="1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176" fontId="6" fillId="0" borderId="2" xfId="1" applyNumberFormat="1" applyFont="1" applyBorder="1" applyAlignment="1">
      <alignment horizontal="center" vertical="center" shrinkToFit="1"/>
    </xf>
    <xf numFmtId="176" fontId="6" fillId="0" borderId="4" xfId="1" applyNumberFormat="1" applyFont="1" applyBorder="1" applyAlignment="1">
      <alignment horizontal="center" vertical="center" shrinkToFit="1"/>
    </xf>
    <xf numFmtId="177" fontId="6" fillId="0" borderId="3" xfId="1" applyNumberFormat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176" fontId="6" fillId="0" borderId="3" xfId="1" applyNumberFormat="1" applyFont="1" applyBorder="1" applyAlignment="1">
      <alignment horizontal="center" vertical="center" shrinkToFit="1"/>
    </xf>
    <xf numFmtId="176" fontId="6" fillId="0" borderId="11" xfId="1" applyNumberFormat="1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 wrapText="1"/>
    </xf>
    <xf numFmtId="0" fontId="16" fillId="0" borderId="14" xfId="1" applyFont="1" applyBorder="1" applyAlignment="1">
      <alignment horizontal="center" vertical="center" wrapText="1"/>
    </xf>
    <xf numFmtId="0" fontId="16" fillId="0" borderId="11" xfId="1" applyFont="1" applyBorder="1" applyAlignment="1">
      <alignment horizontal="center" vertical="center" wrapText="1"/>
    </xf>
    <xf numFmtId="0" fontId="17" fillId="0" borderId="3" xfId="1" applyFont="1" applyBorder="1" applyAlignment="1">
      <alignment horizontal="center" vertical="center" wrapText="1"/>
    </xf>
    <xf numFmtId="0" fontId="17" fillId="0" borderId="4" xfId="1" applyFont="1" applyBorder="1" applyAlignment="1">
      <alignment horizontal="center" vertical="center" wrapText="1"/>
    </xf>
    <xf numFmtId="176" fontId="6" fillId="0" borderId="14" xfId="1" applyNumberFormat="1" applyFont="1" applyBorder="1" applyAlignment="1">
      <alignment horizontal="center" vertical="center" shrinkToFit="1"/>
    </xf>
    <xf numFmtId="0" fontId="2" fillId="0" borderId="24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177" fontId="6" fillId="0" borderId="14" xfId="1" applyNumberFormat="1" applyFont="1" applyBorder="1" applyAlignment="1">
      <alignment horizontal="center" vertical="center"/>
    </xf>
    <xf numFmtId="0" fontId="16" fillId="0" borderId="4" xfId="1" applyFont="1" applyBorder="1" applyAlignment="1">
      <alignment horizontal="center" vertical="center" wrapText="1"/>
    </xf>
    <xf numFmtId="0" fontId="35" fillId="0" borderId="23" xfId="1" applyFont="1" applyBorder="1" applyAlignment="1">
      <alignment horizontal="center" vertical="center" shrinkToFit="1"/>
    </xf>
    <xf numFmtId="0" fontId="35" fillId="0" borderId="0" xfId="1" applyFont="1" applyAlignment="1">
      <alignment horizontal="center" vertical="center" shrinkToFit="1"/>
    </xf>
    <xf numFmtId="0" fontId="35" fillId="0" borderId="29" xfId="1" applyFont="1" applyBorder="1" applyAlignment="1">
      <alignment horizontal="center" vertical="center" shrinkToFit="1"/>
    </xf>
    <xf numFmtId="0" fontId="35" fillId="0" borderId="30" xfId="1" applyFont="1" applyBorder="1" applyAlignment="1">
      <alignment horizontal="center" vertical="center" shrinkToFit="1"/>
    </xf>
    <xf numFmtId="0" fontId="35" fillId="0" borderId="31" xfId="1" applyFont="1" applyBorder="1" applyAlignment="1">
      <alignment horizontal="center" vertical="center" shrinkToFit="1"/>
    </xf>
    <xf numFmtId="0" fontId="35" fillId="0" borderId="32" xfId="1" applyFont="1" applyBorder="1" applyAlignment="1">
      <alignment horizontal="center" vertical="center" shrinkToFit="1"/>
    </xf>
    <xf numFmtId="0" fontId="35" fillId="0" borderId="33" xfId="1" applyFont="1" applyBorder="1" applyAlignment="1">
      <alignment horizontal="center" vertical="center" shrinkToFit="1"/>
    </xf>
    <xf numFmtId="0" fontId="35" fillId="0" borderId="34" xfId="1" applyFont="1" applyBorder="1" applyAlignment="1">
      <alignment horizontal="center" vertical="center" shrinkToFit="1"/>
    </xf>
    <xf numFmtId="0" fontId="35" fillId="0" borderId="35" xfId="1" applyFont="1" applyBorder="1" applyAlignment="1">
      <alignment horizontal="center" vertical="center" shrinkToFit="1"/>
    </xf>
    <xf numFmtId="0" fontId="35" fillId="0" borderId="36" xfId="1" applyFont="1" applyBorder="1" applyAlignment="1">
      <alignment horizontal="center" vertical="center" shrinkToFit="1"/>
    </xf>
    <xf numFmtId="0" fontId="35" fillId="0" borderId="37" xfId="1" applyFont="1" applyBorder="1" applyAlignment="1">
      <alignment horizontal="center" vertical="center" shrinkToFit="1"/>
    </xf>
    <xf numFmtId="0" fontId="35" fillId="0" borderId="38" xfId="1" applyFont="1" applyBorder="1" applyAlignment="1">
      <alignment horizontal="center" vertical="center" shrinkToFit="1"/>
    </xf>
    <xf numFmtId="0" fontId="4" fillId="0" borderId="19" xfId="1" applyFont="1" applyBorder="1" applyAlignment="1">
      <alignment horizontal="center" vertical="center" shrinkToFit="1"/>
    </xf>
    <xf numFmtId="0" fontId="4" fillId="0" borderId="21" xfId="1" applyFont="1" applyBorder="1" applyAlignment="1">
      <alignment horizontal="center" vertical="center" shrinkToFit="1"/>
    </xf>
    <xf numFmtId="0" fontId="9" fillId="0" borderId="19" xfId="1" applyFont="1" applyBorder="1" applyAlignment="1">
      <alignment horizontal="center" vertical="center"/>
    </xf>
    <xf numFmtId="0" fontId="9" fillId="0" borderId="20" xfId="1" applyFont="1" applyBorder="1" applyAlignment="1">
      <alignment horizontal="center" vertical="center"/>
    </xf>
    <xf numFmtId="176" fontId="6" fillId="2" borderId="26" xfId="1" applyNumberFormat="1" applyFont="1" applyFill="1" applyBorder="1" applyAlignment="1">
      <alignment horizontal="center" vertical="center" shrinkToFit="1"/>
    </xf>
    <xf numFmtId="177" fontId="6" fillId="2" borderId="26" xfId="1" applyNumberFormat="1" applyFont="1" applyFill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16" fillId="2" borderId="14" xfId="1" applyFont="1" applyFill="1" applyBorder="1" applyAlignment="1">
      <alignment horizontal="center" vertical="center" wrapText="1"/>
    </xf>
    <xf numFmtId="0" fontId="16" fillId="2" borderId="11" xfId="1" applyFont="1" applyFill="1" applyBorder="1" applyAlignment="1">
      <alignment horizontal="center" vertical="center" wrapText="1"/>
    </xf>
    <xf numFmtId="176" fontId="6" fillId="2" borderId="14" xfId="1" applyNumberFormat="1" applyFont="1" applyFill="1" applyBorder="1" applyAlignment="1">
      <alignment horizontal="center" vertical="center" shrinkToFit="1"/>
    </xf>
    <xf numFmtId="176" fontId="6" fillId="2" borderId="4" xfId="1" applyNumberFormat="1" applyFont="1" applyFill="1" applyBorder="1" applyAlignment="1">
      <alignment horizontal="center" vertical="center" shrinkToFit="1"/>
    </xf>
    <xf numFmtId="177" fontId="6" fillId="2" borderId="14" xfId="1" applyNumberFormat="1" applyFont="1" applyFill="1" applyBorder="1" applyAlignment="1">
      <alignment horizontal="center" vertical="center"/>
    </xf>
    <xf numFmtId="0" fontId="16" fillId="2" borderId="4" xfId="1" applyFont="1" applyFill="1" applyBorder="1" applyAlignment="1">
      <alignment horizontal="center" vertical="center" wrapText="1"/>
    </xf>
    <xf numFmtId="0" fontId="16" fillId="2" borderId="2" xfId="1" applyFont="1" applyFill="1" applyBorder="1" applyAlignment="1">
      <alignment horizontal="center" vertical="center" wrapText="1"/>
    </xf>
    <xf numFmtId="176" fontId="6" fillId="2" borderId="2" xfId="1" applyNumberFormat="1" applyFont="1" applyFill="1" applyBorder="1" applyAlignment="1">
      <alignment horizontal="center" vertical="center" shrinkToFit="1"/>
    </xf>
    <xf numFmtId="177" fontId="6" fillId="2" borderId="2" xfId="1" applyNumberFormat="1" applyFont="1" applyFill="1" applyBorder="1" applyAlignment="1">
      <alignment horizontal="center" vertical="center"/>
    </xf>
    <xf numFmtId="0" fontId="57" fillId="0" borderId="23" xfId="0" applyFont="1" applyBorder="1" applyAlignment="1">
      <alignment horizontal="left" vertical="center" wrapText="1"/>
    </xf>
    <xf numFmtId="0" fontId="57" fillId="0" borderId="0" xfId="0" applyFont="1" applyAlignment="1">
      <alignment horizontal="left" vertical="center" wrapText="1"/>
    </xf>
    <xf numFmtId="0" fontId="57" fillId="0" borderId="0" xfId="0" applyFont="1" applyAlignment="1">
      <alignment horizontal="left" vertical="center"/>
    </xf>
    <xf numFmtId="0" fontId="58" fillId="0" borderId="1" xfId="1" applyFont="1" applyBorder="1" applyAlignment="1">
      <alignment horizontal="center" vertical="center" shrinkToFit="1"/>
    </xf>
    <xf numFmtId="0" fontId="59" fillId="0" borderId="7" xfId="1" applyFont="1" applyBorder="1" applyAlignment="1">
      <alignment horizontal="center" vertical="center" shrinkToFit="1"/>
    </xf>
    <xf numFmtId="0" fontId="60" fillId="0" borderId="1" xfId="1" applyFont="1" applyBorder="1" applyAlignment="1">
      <alignment horizontal="center" vertical="center" shrinkToFit="1"/>
    </xf>
    <xf numFmtId="0" fontId="61" fillId="0" borderId="7" xfId="1" applyFont="1" applyBorder="1" applyAlignment="1">
      <alignment horizontal="center" vertical="center" shrinkToFit="1"/>
    </xf>
    <xf numFmtId="0" fontId="61" fillId="0" borderId="1" xfId="1" applyFont="1" applyBorder="1" applyAlignment="1">
      <alignment horizontal="center" vertical="center" shrinkToFit="1"/>
    </xf>
    <xf numFmtId="0" fontId="58" fillId="0" borderId="7" xfId="1" applyFont="1" applyBorder="1" applyAlignment="1">
      <alignment horizontal="center" vertical="center" shrinkToFit="1"/>
    </xf>
    <xf numFmtId="0" fontId="59" fillId="0" borderId="1" xfId="1" applyFont="1" applyBorder="1" applyAlignment="1">
      <alignment horizontal="center" vertical="center" shrinkToFit="1"/>
    </xf>
    <xf numFmtId="0" fontId="60" fillId="0" borderId="7" xfId="1" applyFont="1" applyBorder="1" applyAlignment="1">
      <alignment horizontal="center" vertical="center" shrinkToFit="1"/>
    </xf>
    <xf numFmtId="0" fontId="58" fillId="0" borderId="15" xfId="1" applyFont="1" applyBorder="1" applyAlignment="1">
      <alignment horizontal="center" vertical="center" shrinkToFit="1"/>
    </xf>
    <xf numFmtId="0" fontId="59" fillId="0" borderId="15" xfId="1" applyFont="1" applyBorder="1" applyAlignment="1">
      <alignment horizontal="center" vertical="center" shrinkToFit="1"/>
    </xf>
    <xf numFmtId="0" fontId="60" fillId="0" borderId="15" xfId="1" applyFont="1" applyBorder="1" applyAlignment="1">
      <alignment horizontal="center" vertical="center" shrinkToFit="1"/>
    </xf>
    <xf numFmtId="0" fontId="61" fillId="0" borderId="15" xfId="1" applyFont="1" applyBorder="1" applyAlignment="1">
      <alignment horizontal="center" vertical="center" shrinkToFit="1"/>
    </xf>
    <xf numFmtId="0" fontId="62" fillId="0" borderId="1" xfId="1" applyFont="1" applyBorder="1" applyAlignment="1">
      <alignment horizontal="center" vertical="center" shrinkToFit="1"/>
    </xf>
    <xf numFmtId="0" fontId="63" fillId="0" borderId="0" xfId="0" applyFont="1">
      <alignment vertical="center"/>
    </xf>
    <xf numFmtId="0" fontId="64" fillId="0" borderId="10" xfId="1" applyFont="1" applyBorder="1" applyAlignment="1">
      <alignment horizontal="center" vertical="center" shrinkToFit="1"/>
    </xf>
    <xf numFmtId="0" fontId="65" fillId="0" borderId="10" xfId="1" applyFont="1" applyBorder="1" applyAlignment="1">
      <alignment horizontal="center" vertical="center" shrinkToFit="1"/>
    </xf>
    <xf numFmtId="0" fontId="66" fillId="0" borderId="4" xfId="1" applyFont="1" applyBorder="1" applyAlignment="1">
      <alignment horizontal="center" vertical="center" shrinkToFit="1"/>
    </xf>
    <xf numFmtId="0" fontId="67" fillId="0" borderId="4" xfId="1" applyFont="1" applyBorder="1" applyAlignment="1">
      <alignment horizontal="center" vertical="center" shrinkToFit="1"/>
    </xf>
    <xf numFmtId="0" fontId="68" fillId="0" borderId="0" xfId="0" applyFont="1">
      <alignment vertical="center"/>
    </xf>
    <xf numFmtId="0" fontId="65" fillId="0" borderId="4" xfId="1" applyFont="1" applyBorder="1" applyAlignment="1">
      <alignment horizontal="center" vertical="center" shrinkToFit="1"/>
    </xf>
    <xf numFmtId="0" fontId="67" fillId="0" borderId="10" xfId="1" applyFont="1" applyBorder="1" applyAlignment="1">
      <alignment horizontal="center" vertical="center" shrinkToFit="1"/>
    </xf>
    <xf numFmtId="0" fontId="65" fillId="0" borderId="12" xfId="1" applyFont="1" applyBorder="1" applyAlignment="1">
      <alignment horizontal="center" vertical="center" shrinkToFit="1"/>
    </xf>
    <xf numFmtId="0" fontId="69" fillId="0" borderId="4" xfId="1" applyFont="1" applyBorder="1" applyAlignment="1">
      <alignment horizontal="center" vertical="center" shrinkToFit="1"/>
    </xf>
    <xf numFmtId="0" fontId="67" fillId="0" borderId="12" xfId="1" applyFont="1" applyBorder="1" applyAlignment="1">
      <alignment horizontal="center" vertical="center" shrinkToFit="1"/>
    </xf>
    <xf numFmtId="0" fontId="64" fillId="0" borderId="12" xfId="1" applyFont="1" applyBorder="1" applyAlignment="1">
      <alignment horizontal="center" vertical="center" shrinkToFit="1"/>
    </xf>
    <xf numFmtId="0" fontId="66" fillId="0" borderId="11" xfId="1" applyFont="1" applyBorder="1" applyAlignment="1">
      <alignment horizontal="center" vertical="center" shrinkToFit="1"/>
    </xf>
    <xf numFmtId="0" fontId="65" fillId="0" borderId="11" xfId="1" applyFont="1" applyBorder="1" applyAlignment="1">
      <alignment horizontal="center" vertical="center" shrinkToFit="1"/>
    </xf>
    <xf numFmtId="0" fontId="69" fillId="0" borderId="11" xfId="1" applyFont="1" applyBorder="1" applyAlignment="1">
      <alignment horizontal="center" vertical="center" shrinkToFit="1"/>
    </xf>
    <xf numFmtId="0" fontId="67" fillId="0" borderId="11" xfId="1" applyFont="1" applyBorder="1" applyAlignment="1">
      <alignment horizontal="center" vertical="center" shrinkToFit="1"/>
    </xf>
    <xf numFmtId="0" fontId="70" fillId="0" borderId="16" xfId="1" applyFont="1" applyBorder="1" applyAlignment="1">
      <alignment horizontal="center" vertical="center" shrinkToFit="1"/>
    </xf>
    <xf numFmtId="0" fontId="71" fillId="0" borderId="5" xfId="1" applyFont="1" applyBorder="1" applyAlignment="1">
      <alignment horizontal="center" vertical="center" shrinkToFit="1"/>
    </xf>
    <xf numFmtId="0" fontId="70" fillId="0" borderId="6" xfId="1" applyFont="1" applyBorder="1" applyAlignment="1">
      <alignment horizontal="center" vertical="center" shrinkToFit="1"/>
    </xf>
    <xf numFmtId="0" fontId="70" fillId="0" borderId="8" xfId="1" applyFont="1" applyBorder="1" applyAlignment="1">
      <alignment horizontal="center" vertical="center" shrinkToFit="1"/>
    </xf>
    <xf numFmtId="0" fontId="70" fillId="0" borderId="3" xfId="1" applyFont="1" applyBorder="1" applyAlignment="1">
      <alignment horizontal="center" vertical="center" shrinkToFit="1"/>
    </xf>
    <xf numFmtId="0" fontId="71" fillId="0" borderId="18" xfId="1" applyFont="1" applyBorder="1" applyAlignment="1">
      <alignment horizontal="center" vertical="center" shrinkToFit="1"/>
    </xf>
    <xf numFmtId="0" fontId="70" fillId="3" borderId="6" xfId="1" applyFont="1" applyFill="1" applyBorder="1" applyAlignment="1">
      <alignment horizontal="center" vertical="center" shrinkToFit="1"/>
    </xf>
    <xf numFmtId="0" fontId="71" fillId="3" borderId="5" xfId="1" applyFont="1" applyFill="1" applyBorder="1" applyAlignment="1">
      <alignment horizontal="center" vertical="center" shrinkToFit="1"/>
    </xf>
    <xf numFmtId="0" fontId="70" fillId="0" borderId="17" xfId="1" applyFont="1" applyBorder="1" applyAlignment="1">
      <alignment horizontal="center" vertical="center" shrinkToFit="1"/>
    </xf>
    <xf numFmtId="0" fontId="71" fillId="0" borderId="4" xfId="1" applyFont="1" applyBorder="1" applyAlignment="1">
      <alignment horizontal="center" vertical="center" shrinkToFit="1"/>
    </xf>
    <xf numFmtId="0" fontId="71" fillId="0" borderId="13" xfId="1" applyFont="1" applyBorder="1" applyAlignment="1">
      <alignment horizontal="center" vertical="center" shrinkToFit="1"/>
    </xf>
    <xf numFmtId="0" fontId="72" fillId="0" borderId="24" xfId="1" applyFont="1" applyBorder="1" applyAlignment="1">
      <alignment horizontal="center" vertical="center"/>
    </xf>
    <xf numFmtId="0" fontId="72" fillId="0" borderId="25" xfId="1" applyFont="1" applyBorder="1" applyAlignment="1">
      <alignment horizontal="center" vertical="center"/>
    </xf>
  </cellXfs>
  <cellStyles count="10">
    <cellStyle name="一般" xfId="0" builtinId="0"/>
    <cellStyle name="一般 2" xfId="1" xr:uid="{00000000-0005-0000-0000-000001000000}"/>
    <cellStyle name="一般 2 2" xfId="2" xr:uid="{00000000-0005-0000-0000-000002000000}"/>
    <cellStyle name="一般 2 3" xfId="4" xr:uid="{00000000-0005-0000-0000-000003000000}"/>
    <cellStyle name="一般 2 4" xfId="5" xr:uid="{00000000-0005-0000-0000-000004000000}"/>
    <cellStyle name="一般 2 5" xfId="6" xr:uid="{00000000-0005-0000-0000-000005000000}"/>
    <cellStyle name="一般 2 6" xfId="8" xr:uid="{00000000-0005-0000-0000-000006000000}"/>
    <cellStyle name="一般 3" xfId="3" xr:uid="{00000000-0005-0000-0000-000007000000}"/>
    <cellStyle name="一般 4" xfId="7" xr:uid="{00000000-0005-0000-0000-000008000000}"/>
    <cellStyle name="一般 7" xfId="9" xr:uid="{00000000-0005-0000-0000-000009000000}"/>
  </cellStyles>
  <dxfs count="0"/>
  <tableStyles count="0" defaultTableStyle="TableStyleMedium9" defaultPivotStyle="PivotStyleLight16"/>
  <colors>
    <mruColors>
      <color rgb="FFFF00FF"/>
      <color rgb="FF9933FF"/>
      <color rgb="FFFF6600"/>
      <color rgb="FFCCFFFF"/>
      <color rgb="FFFF3399"/>
      <color rgb="FFFF0066"/>
      <color rgb="FF006666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3733800</xdr:colOff>
      <xdr:row>0</xdr:row>
      <xdr:rowOff>1104899</xdr:rowOff>
    </xdr:from>
    <xdr:to>
      <xdr:col>14</xdr:col>
      <xdr:colOff>209550</xdr:colOff>
      <xdr:row>0</xdr:row>
      <xdr:rowOff>1390650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E92D1053-048B-4C7D-8E46-9EFA5F3279F0}"/>
            </a:ext>
          </a:extLst>
        </xdr:cNvPr>
        <xdr:cNvSpPr txBox="1"/>
      </xdr:nvSpPr>
      <xdr:spPr>
        <a:xfrm>
          <a:off x="19792950" y="1104899"/>
          <a:ext cx="3314700" cy="285751"/>
        </a:xfrm>
        <a:prstGeom prst="rect">
          <a:avLst/>
        </a:prstGeom>
        <a:noFill/>
        <a:ln>
          <a:noFill/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>
          <a:sp3d extrusionH="57150">
            <a:bevelT w="38100" h="38100"/>
          </a:sp3d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400" b="1">
              <a:solidFill>
                <a:srgbClr val="002060"/>
              </a:solidFill>
              <a:latin typeface="華康布丁體W7(P)" panose="040B0700000000000000" pitchFamily="82" charset="-120"/>
              <a:ea typeface="華康布丁體W7(P)" panose="040B0700000000000000" pitchFamily="82" charset="-120"/>
              <a:cs typeface="+mn-cs"/>
            </a:rPr>
            <a:t>營養師：劉秉澔</a:t>
          </a:r>
          <a:endParaRPr lang="zh-TW" altLang="en-US" sz="1800" b="1">
            <a:solidFill>
              <a:srgbClr val="002060"/>
            </a:solidFill>
            <a:latin typeface="華康布丁體W7(P)" panose="040B0700000000000000" pitchFamily="82" charset="-120"/>
            <a:ea typeface="華康布丁體W7(P)" panose="040B0700000000000000" pitchFamily="82" charset="-120"/>
          </a:endParaRPr>
        </a:p>
      </xdr:txBody>
    </xdr:sp>
    <xdr:clientData/>
  </xdr:twoCellAnchor>
  <xdr:oneCellAnchor>
    <xdr:from>
      <xdr:col>2</xdr:col>
      <xdr:colOff>1636395</xdr:colOff>
      <xdr:row>0</xdr:row>
      <xdr:rowOff>468239</xdr:rowOff>
    </xdr:from>
    <xdr:ext cx="5158320" cy="892617"/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71383918-D7EF-4993-A4FF-B132453B70CE}"/>
            </a:ext>
          </a:extLst>
        </xdr:cNvPr>
        <xdr:cNvSpPr/>
      </xdr:nvSpPr>
      <xdr:spPr>
        <a:xfrm>
          <a:off x="2398395" y="468239"/>
          <a:ext cx="5158320" cy="892617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114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年 </a:t>
          </a:r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3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月  </a:t>
          </a:r>
          <a:endParaRPr lang="zh-TW" altLang="en-US" sz="6600" b="1" cap="none" spc="0">
            <a:ln w="11430"/>
            <a:solidFill>
              <a:srgbClr val="FF0066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  <a:latin typeface="華康布丁體W7(P)" panose="040B0700000000000000" pitchFamily="82" charset="-120"/>
            <a:ea typeface="華康布丁體W7(P)" panose="040B0700000000000000" pitchFamily="82" charset="-120"/>
            <a:cs typeface="文鼎水管體" panose="020B0609010101010101" pitchFamily="49" charset="-120"/>
          </a:endParaRPr>
        </a:p>
      </xdr:txBody>
    </xdr:sp>
    <xdr:clientData/>
  </xdr:oneCellAnchor>
  <xdr:twoCellAnchor editAs="oneCell">
    <xdr:from>
      <xdr:col>0</xdr:col>
      <xdr:colOff>311482</xdr:colOff>
      <xdr:row>0</xdr:row>
      <xdr:rowOff>386937</xdr:rowOff>
    </xdr:from>
    <xdr:to>
      <xdr:col>2</xdr:col>
      <xdr:colOff>2195377</xdr:colOff>
      <xdr:row>0</xdr:row>
      <xdr:rowOff>1430605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DAA430D5-2C6F-4A31-AEB9-00230A87A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482" y="386937"/>
          <a:ext cx="2645895" cy="1043668"/>
        </a:xfrm>
        <a:prstGeom prst="rect">
          <a:avLst/>
        </a:prstGeom>
      </xdr:spPr>
    </xdr:pic>
    <xdr:clientData/>
  </xdr:twoCellAnchor>
  <xdr:twoCellAnchor editAs="oneCell">
    <xdr:from>
      <xdr:col>5</xdr:col>
      <xdr:colOff>3236191</xdr:colOff>
      <xdr:row>0</xdr:row>
      <xdr:rowOff>508872</xdr:rowOff>
    </xdr:from>
    <xdr:to>
      <xdr:col>8</xdr:col>
      <xdr:colOff>152962</xdr:colOff>
      <xdr:row>0</xdr:row>
      <xdr:rowOff>1104899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881803C2-8791-42CA-AC89-88F346D764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13841" y="508872"/>
          <a:ext cx="5470221" cy="5960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1264921</xdr:colOff>
      <xdr:row>0</xdr:row>
      <xdr:rowOff>647699</xdr:rowOff>
    </xdr:from>
    <xdr:to>
      <xdr:col>12</xdr:col>
      <xdr:colOff>266700</xdr:colOff>
      <xdr:row>0</xdr:row>
      <xdr:rowOff>1066800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F965B8A8-9506-4C6C-8718-61528126502A}"/>
            </a:ext>
          </a:extLst>
        </xdr:cNvPr>
        <xdr:cNvSpPr txBox="1"/>
      </xdr:nvSpPr>
      <xdr:spPr>
        <a:xfrm>
          <a:off x="16504921" y="647699"/>
          <a:ext cx="2773679" cy="419101"/>
        </a:xfrm>
        <a:prstGeom prst="rect">
          <a:avLst/>
        </a:prstGeom>
        <a:noFill/>
        <a:ln>
          <a:noFill/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>
          <a:sp3d extrusionH="57150">
            <a:bevelT w="38100" h="38100"/>
          </a:sp3d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400" b="1">
              <a:solidFill>
                <a:srgbClr val="002060"/>
              </a:solidFill>
              <a:latin typeface="華康布丁體W7(P)" panose="040B0700000000000000" pitchFamily="82" charset="-120"/>
              <a:ea typeface="華康布丁體W7(P)" panose="040B0700000000000000" pitchFamily="82" charset="-120"/>
              <a:cs typeface="+mn-cs"/>
            </a:rPr>
            <a:t>營養師：劉秉澔</a:t>
          </a:r>
          <a:endParaRPr lang="zh-TW" altLang="en-US" sz="1800" b="1">
            <a:solidFill>
              <a:srgbClr val="002060"/>
            </a:solidFill>
            <a:latin typeface="華康布丁體W7(P)" panose="040B0700000000000000" pitchFamily="82" charset="-120"/>
            <a:ea typeface="華康布丁體W7(P)" panose="040B0700000000000000" pitchFamily="82" charset="-120"/>
          </a:endParaRPr>
        </a:p>
      </xdr:txBody>
    </xdr:sp>
    <xdr:clientData/>
  </xdr:twoCellAnchor>
  <xdr:oneCellAnchor>
    <xdr:from>
      <xdr:col>2</xdr:col>
      <xdr:colOff>1928948</xdr:colOff>
      <xdr:row>0</xdr:row>
      <xdr:rowOff>190500</xdr:rowOff>
    </xdr:from>
    <xdr:ext cx="5158320" cy="892617"/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99360CD6-F9A9-49E0-9B65-2F5B84D8E73D}"/>
            </a:ext>
          </a:extLst>
        </xdr:cNvPr>
        <xdr:cNvSpPr/>
      </xdr:nvSpPr>
      <xdr:spPr>
        <a:xfrm>
          <a:off x="2677341" y="190500"/>
          <a:ext cx="5158320" cy="892617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114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年 </a:t>
          </a:r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3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月  </a:t>
          </a:r>
          <a:endParaRPr lang="zh-TW" altLang="en-US" sz="6600" b="1" cap="none" spc="0">
            <a:ln w="11430"/>
            <a:solidFill>
              <a:srgbClr val="FF0066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  <a:latin typeface="華康布丁體W7(P)" panose="040B0700000000000000" pitchFamily="82" charset="-120"/>
            <a:ea typeface="華康布丁體W7(P)" panose="040B0700000000000000" pitchFamily="82" charset="-120"/>
            <a:cs typeface="文鼎水管體" panose="020B0609010101010101" pitchFamily="49" charset="-120"/>
          </a:endParaRPr>
        </a:p>
      </xdr:txBody>
    </xdr:sp>
    <xdr:clientData/>
  </xdr:oneCellAnchor>
  <xdr:twoCellAnchor editAs="oneCell">
    <xdr:from>
      <xdr:col>0</xdr:col>
      <xdr:colOff>330532</xdr:colOff>
      <xdr:row>0</xdr:row>
      <xdr:rowOff>82137</xdr:rowOff>
    </xdr:from>
    <xdr:to>
      <xdr:col>3</xdr:col>
      <xdr:colOff>118927</xdr:colOff>
      <xdr:row>1</xdr:row>
      <xdr:rowOff>494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233CAC83-82EF-4D40-810C-15DC8388F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0532" y="82137"/>
          <a:ext cx="2630655" cy="1034143"/>
        </a:xfrm>
        <a:prstGeom prst="rect">
          <a:avLst/>
        </a:prstGeom>
      </xdr:spPr>
    </xdr:pic>
    <xdr:clientData/>
  </xdr:twoCellAnchor>
  <xdr:twoCellAnchor editAs="oneCell">
    <xdr:from>
      <xdr:col>7</xdr:col>
      <xdr:colOff>123009</xdr:colOff>
      <xdr:row>0</xdr:row>
      <xdr:rowOff>130594</xdr:rowOff>
    </xdr:from>
    <xdr:to>
      <xdr:col>12</xdr:col>
      <xdr:colOff>231884</xdr:colOff>
      <xdr:row>0</xdr:row>
      <xdr:rowOff>554920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9AF5A7D5-E02B-4CDA-AF72-069B3D15E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23866" y="130594"/>
          <a:ext cx="3918875" cy="4243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AE64A-933A-48E0-9554-951B8DD11BF3}">
  <sheetPr>
    <pageSetUpPr fitToPage="1"/>
  </sheetPr>
  <dimension ref="A1:N47"/>
  <sheetViews>
    <sheetView tabSelected="1" view="pageBreakPreview" topLeftCell="A31" zoomScale="50" zoomScaleSheetLayoutView="50" workbookViewId="0">
      <selection activeCell="H3" sqref="H3"/>
    </sheetView>
  </sheetViews>
  <sheetFormatPr defaultRowHeight="27.75"/>
  <cols>
    <col min="1" max="1" width="6.25" style="2" customWidth="1"/>
    <col min="2" max="2" width="3.625" style="1" customWidth="1"/>
    <col min="3" max="6" width="47.625" style="8" customWidth="1"/>
    <col min="7" max="7" width="9.75" style="8" customWidth="1"/>
    <col min="8" max="8" width="54.625" style="8" customWidth="1"/>
    <col min="9" max="14" width="4.75" customWidth="1"/>
  </cols>
  <sheetData>
    <row r="1" spans="1:14" ht="125.25" customHeight="1" thickBot="1">
      <c r="A1" s="157" t="s">
        <v>151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</row>
    <row r="2" spans="1:14" ht="31.9" customHeight="1" thickBot="1">
      <c r="A2" s="98" t="s">
        <v>0</v>
      </c>
      <c r="B2" s="99"/>
      <c r="C2" s="26" t="s">
        <v>164</v>
      </c>
      <c r="D2" s="36" t="s">
        <v>165</v>
      </c>
      <c r="E2" s="100" t="s">
        <v>1</v>
      </c>
      <c r="F2" s="101"/>
      <c r="G2" s="4" t="s">
        <v>2</v>
      </c>
      <c r="H2" s="5" t="s">
        <v>3</v>
      </c>
      <c r="I2" s="24" t="s">
        <v>157</v>
      </c>
      <c r="J2" s="24" t="s">
        <v>158</v>
      </c>
      <c r="K2" s="24" t="s">
        <v>159</v>
      </c>
      <c r="L2" s="24" t="s">
        <v>160</v>
      </c>
      <c r="M2" s="24" t="s">
        <v>161</v>
      </c>
      <c r="N2" s="25" t="s">
        <v>162</v>
      </c>
    </row>
    <row r="3" spans="1:14" s="130" customFormat="1" ht="62.25" thickTop="1">
      <c r="A3" s="68">
        <v>45354</v>
      </c>
      <c r="B3" s="62" t="s">
        <v>7</v>
      </c>
      <c r="C3" s="122" t="s">
        <v>103</v>
      </c>
      <c r="D3" s="118" t="s">
        <v>56</v>
      </c>
      <c r="E3" s="124" t="s">
        <v>144</v>
      </c>
      <c r="F3" s="120" t="s">
        <v>20</v>
      </c>
      <c r="G3" s="77" t="s">
        <v>11</v>
      </c>
      <c r="H3" s="146" t="s">
        <v>74</v>
      </c>
      <c r="I3" s="55"/>
      <c r="J3" s="50">
        <v>6.5</v>
      </c>
      <c r="K3" s="50">
        <v>2.5</v>
      </c>
      <c r="L3" s="50">
        <v>2.5</v>
      </c>
      <c r="M3" s="50">
        <v>2.5</v>
      </c>
      <c r="N3" s="53">
        <f>J3*70+K3*75+L3*25+M3*45</f>
        <v>817.5</v>
      </c>
    </row>
    <row r="4" spans="1:14" s="135" customFormat="1" ht="36" customHeight="1">
      <c r="A4" s="69"/>
      <c r="B4" s="63"/>
      <c r="C4" s="131" t="s">
        <v>178</v>
      </c>
      <c r="D4" s="132" t="s">
        <v>51</v>
      </c>
      <c r="E4" s="133" t="s">
        <v>143</v>
      </c>
      <c r="F4" s="134" t="s">
        <v>179</v>
      </c>
      <c r="G4" s="85"/>
      <c r="H4" s="147" t="s">
        <v>180</v>
      </c>
      <c r="I4" s="56"/>
      <c r="J4" s="56"/>
      <c r="K4" s="56"/>
      <c r="L4" s="56"/>
      <c r="M4" s="56"/>
      <c r="N4" s="57"/>
    </row>
    <row r="5" spans="1:14" s="130" customFormat="1" ht="61.5">
      <c r="A5" s="73">
        <f>A3+1</f>
        <v>45355</v>
      </c>
      <c r="B5" s="70" t="s">
        <v>8</v>
      </c>
      <c r="C5" s="117" t="s">
        <v>101</v>
      </c>
      <c r="D5" s="123" t="s">
        <v>133</v>
      </c>
      <c r="E5" s="119" t="s">
        <v>128</v>
      </c>
      <c r="F5" s="121" t="s">
        <v>19</v>
      </c>
      <c r="G5" s="71" t="s">
        <v>9</v>
      </c>
      <c r="H5" s="148" t="s">
        <v>127</v>
      </c>
      <c r="I5" s="54"/>
      <c r="J5" s="54">
        <v>6.5</v>
      </c>
      <c r="K5" s="54">
        <v>2.4</v>
      </c>
      <c r="L5" s="54">
        <v>2.4</v>
      </c>
      <c r="M5" s="54">
        <v>2.5</v>
      </c>
      <c r="N5" s="52">
        <f>J5*70+K5*75+L5*25+M5*45</f>
        <v>807.5</v>
      </c>
    </row>
    <row r="6" spans="1:14" s="135" customFormat="1" ht="36" customHeight="1">
      <c r="A6" s="69"/>
      <c r="B6" s="63"/>
      <c r="C6" s="131" t="s">
        <v>102</v>
      </c>
      <c r="D6" s="136" t="s">
        <v>181</v>
      </c>
      <c r="E6" s="133" t="s">
        <v>182</v>
      </c>
      <c r="F6" s="134" t="s">
        <v>183</v>
      </c>
      <c r="G6" s="72"/>
      <c r="H6" s="147" t="s">
        <v>184</v>
      </c>
      <c r="I6" s="56"/>
      <c r="J6" s="56"/>
      <c r="K6" s="56"/>
      <c r="L6" s="56"/>
      <c r="M6" s="56"/>
      <c r="N6" s="57"/>
    </row>
    <row r="7" spans="1:14" s="130" customFormat="1" ht="61.5">
      <c r="A7" s="68">
        <f>A5+1</f>
        <v>45356</v>
      </c>
      <c r="B7" s="62" t="s">
        <v>4</v>
      </c>
      <c r="C7" s="122" t="s">
        <v>111</v>
      </c>
      <c r="D7" s="118" t="s">
        <v>31</v>
      </c>
      <c r="E7" s="119" t="s">
        <v>18</v>
      </c>
      <c r="F7" s="121" t="s">
        <v>30</v>
      </c>
      <c r="G7" s="79" t="s">
        <v>10</v>
      </c>
      <c r="H7" s="148" t="s">
        <v>65</v>
      </c>
      <c r="I7" s="54"/>
      <c r="J7" s="54">
        <v>6.6</v>
      </c>
      <c r="K7" s="54">
        <v>2.4</v>
      </c>
      <c r="L7" s="54">
        <v>2.5</v>
      </c>
      <c r="M7" s="54">
        <v>2.6</v>
      </c>
      <c r="N7" s="52">
        <f>J7*70+K7*75+L7*25+M7*45</f>
        <v>821.5</v>
      </c>
    </row>
    <row r="8" spans="1:14" s="135" customFormat="1" ht="36" customHeight="1">
      <c r="A8" s="69"/>
      <c r="B8" s="63"/>
      <c r="C8" s="131" t="s">
        <v>112</v>
      </c>
      <c r="D8" s="136" t="s">
        <v>86</v>
      </c>
      <c r="E8" s="133" t="s">
        <v>185</v>
      </c>
      <c r="F8" s="137" t="s">
        <v>186</v>
      </c>
      <c r="G8" s="80"/>
      <c r="H8" s="147" t="s">
        <v>187</v>
      </c>
      <c r="I8" s="56"/>
      <c r="J8" s="56"/>
      <c r="K8" s="56"/>
      <c r="L8" s="56"/>
      <c r="M8" s="56"/>
      <c r="N8" s="57"/>
    </row>
    <row r="9" spans="1:14" s="130" customFormat="1" ht="61.5">
      <c r="A9" s="68">
        <f>A7+1</f>
        <v>45357</v>
      </c>
      <c r="B9" s="70" t="s">
        <v>5</v>
      </c>
      <c r="C9" s="122" t="s">
        <v>101</v>
      </c>
      <c r="D9" s="118" t="s">
        <v>45</v>
      </c>
      <c r="E9" s="119" t="s">
        <v>121</v>
      </c>
      <c r="F9" s="121" t="s">
        <v>33</v>
      </c>
      <c r="G9" s="71" t="s">
        <v>9</v>
      </c>
      <c r="H9" s="148" t="s">
        <v>66</v>
      </c>
      <c r="I9" s="54"/>
      <c r="J9" s="54">
        <v>6.5</v>
      </c>
      <c r="K9" s="54">
        <v>2.5</v>
      </c>
      <c r="L9" s="54">
        <v>2.4</v>
      </c>
      <c r="M9" s="54">
        <v>2.5</v>
      </c>
      <c r="N9" s="52">
        <f>J9*70+K9*75+L9*25+M9*45</f>
        <v>815</v>
      </c>
    </row>
    <row r="10" spans="1:14" s="135" customFormat="1" ht="36" customHeight="1">
      <c r="A10" s="69"/>
      <c r="B10" s="63"/>
      <c r="C10" s="131" t="s">
        <v>102</v>
      </c>
      <c r="D10" s="136" t="s">
        <v>46</v>
      </c>
      <c r="E10" s="133" t="s">
        <v>188</v>
      </c>
      <c r="F10" s="134" t="s">
        <v>34</v>
      </c>
      <c r="G10" s="72"/>
      <c r="H10" s="147" t="s">
        <v>189</v>
      </c>
      <c r="I10" s="56"/>
      <c r="J10" s="56"/>
      <c r="K10" s="56"/>
      <c r="L10" s="56"/>
      <c r="M10" s="56"/>
      <c r="N10" s="57"/>
    </row>
    <row r="11" spans="1:14" s="130" customFormat="1" ht="61.5">
      <c r="A11" s="68">
        <f>A9+1</f>
        <v>45358</v>
      </c>
      <c r="B11" s="70" t="s">
        <v>6</v>
      </c>
      <c r="C11" s="117" t="s">
        <v>104</v>
      </c>
      <c r="D11" s="123" t="s">
        <v>171</v>
      </c>
      <c r="E11" s="119" t="s">
        <v>17</v>
      </c>
      <c r="F11" s="120" t="s">
        <v>122</v>
      </c>
      <c r="G11" s="71" t="s">
        <v>9</v>
      </c>
      <c r="H11" s="148" t="s">
        <v>154</v>
      </c>
      <c r="I11" s="54"/>
      <c r="J11" s="54">
        <v>6.5</v>
      </c>
      <c r="K11" s="54">
        <v>2.5</v>
      </c>
      <c r="L11" s="54">
        <v>2.5</v>
      </c>
      <c r="M11" s="54">
        <v>2.5</v>
      </c>
      <c r="N11" s="52">
        <f>J11*70+K11*75+L11*25+M11*45</f>
        <v>817.5</v>
      </c>
    </row>
    <row r="12" spans="1:14" s="135" customFormat="1" ht="36" customHeight="1" thickBot="1">
      <c r="A12" s="69"/>
      <c r="B12" s="63"/>
      <c r="C12" s="131" t="s">
        <v>190</v>
      </c>
      <c r="D12" s="138" t="s">
        <v>191</v>
      </c>
      <c r="E12" s="133" t="s">
        <v>192</v>
      </c>
      <c r="F12" s="134" t="s">
        <v>193</v>
      </c>
      <c r="G12" s="76"/>
      <c r="H12" s="147" t="s">
        <v>155</v>
      </c>
      <c r="I12" s="56"/>
      <c r="J12" s="56"/>
      <c r="K12" s="56"/>
      <c r="L12" s="56"/>
      <c r="M12" s="56"/>
      <c r="N12" s="57"/>
    </row>
    <row r="13" spans="1:14" s="130" customFormat="1" ht="62.25" thickTop="1">
      <c r="A13" s="81">
        <v>45361</v>
      </c>
      <c r="B13" s="84" t="s">
        <v>7</v>
      </c>
      <c r="C13" s="125" t="s">
        <v>77</v>
      </c>
      <c r="D13" s="118" t="s">
        <v>13</v>
      </c>
      <c r="E13" s="127" t="s">
        <v>23</v>
      </c>
      <c r="F13" s="128" t="s">
        <v>60</v>
      </c>
      <c r="G13" s="77" t="s">
        <v>11</v>
      </c>
      <c r="H13" s="146" t="s">
        <v>131</v>
      </c>
      <c r="I13" s="61"/>
      <c r="J13" s="50">
        <v>6.5</v>
      </c>
      <c r="K13" s="50">
        <v>2.5</v>
      </c>
      <c r="L13" s="50">
        <v>2.5</v>
      </c>
      <c r="M13" s="50">
        <v>2.5</v>
      </c>
      <c r="N13" s="44">
        <f>J13*70+K13*75+L13*25+M13*45</f>
        <v>817.5</v>
      </c>
    </row>
    <row r="14" spans="1:14" s="135" customFormat="1" ht="36" customHeight="1">
      <c r="A14" s="69"/>
      <c r="B14" s="63"/>
      <c r="C14" s="131" t="s">
        <v>194</v>
      </c>
      <c r="D14" s="136" t="s">
        <v>195</v>
      </c>
      <c r="E14" s="133" t="s">
        <v>196</v>
      </c>
      <c r="F14" s="134" t="s">
        <v>59</v>
      </c>
      <c r="G14" s="85"/>
      <c r="H14" s="147" t="s">
        <v>197</v>
      </c>
      <c r="I14" s="59"/>
      <c r="J14" s="56"/>
      <c r="K14" s="56"/>
      <c r="L14" s="56"/>
      <c r="M14" s="56"/>
      <c r="N14" s="57"/>
    </row>
    <row r="15" spans="1:14" s="130" customFormat="1" ht="61.5">
      <c r="A15" s="68">
        <f>A13+1</f>
        <v>45362</v>
      </c>
      <c r="B15" s="62" t="s">
        <v>8</v>
      </c>
      <c r="C15" s="122" t="s">
        <v>101</v>
      </c>
      <c r="D15" s="118" t="s">
        <v>12</v>
      </c>
      <c r="E15" s="124" t="s">
        <v>129</v>
      </c>
      <c r="F15" s="120" t="s">
        <v>149</v>
      </c>
      <c r="G15" s="71" t="s">
        <v>9</v>
      </c>
      <c r="H15" s="149" t="s">
        <v>68</v>
      </c>
      <c r="I15" s="55"/>
      <c r="J15" s="55">
        <v>6.5</v>
      </c>
      <c r="K15" s="55">
        <v>2.4</v>
      </c>
      <c r="L15" s="55">
        <v>2.4</v>
      </c>
      <c r="M15" s="55">
        <v>2.5</v>
      </c>
      <c r="N15" s="52">
        <f>J15*70+K15*75+L15*25+M15*45</f>
        <v>807.5</v>
      </c>
    </row>
    <row r="16" spans="1:14" s="135" customFormat="1" ht="36" customHeight="1">
      <c r="A16" s="69"/>
      <c r="B16" s="63"/>
      <c r="C16" s="131" t="s">
        <v>102</v>
      </c>
      <c r="D16" s="136" t="s">
        <v>198</v>
      </c>
      <c r="E16" s="133" t="s">
        <v>199</v>
      </c>
      <c r="F16" s="134" t="s">
        <v>200</v>
      </c>
      <c r="G16" s="72"/>
      <c r="H16" s="147" t="s">
        <v>201</v>
      </c>
      <c r="I16" s="56"/>
      <c r="J16" s="56"/>
      <c r="K16" s="56"/>
      <c r="L16" s="56"/>
      <c r="M16" s="56"/>
      <c r="N16" s="57"/>
    </row>
    <row r="17" spans="1:14" s="130" customFormat="1" ht="61.5">
      <c r="A17" s="68">
        <f>A15+1</f>
        <v>45363</v>
      </c>
      <c r="B17" s="62" t="s">
        <v>4</v>
      </c>
      <c r="C17" s="122" t="s">
        <v>113</v>
      </c>
      <c r="D17" s="123" t="s">
        <v>38</v>
      </c>
      <c r="E17" s="119" t="s">
        <v>21</v>
      </c>
      <c r="F17" s="121" t="s">
        <v>87</v>
      </c>
      <c r="G17" s="79" t="s">
        <v>10</v>
      </c>
      <c r="H17" s="148" t="s">
        <v>94</v>
      </c>
      <c r="I17" s="54"/>
      <c r="J17" s="54">
        <v>6.6</v>
      </c>
      <c r="K17" s="54">
        <v>2.4</v>
      </c>
      <c r="L17" s="54">
        <v>2.5</v>
      </c>
      <c r="M17" s="54">
        <v>2.5</v>
      </c>
      <c r="N17" s="52">
        <f>J17*70+K17*75+L17*25+M17*45</f>
        <v>817</v>
      </c>
    </row>
    <row r="18" spans="1:14" s="135" customFormat="1" ht="36" customHeight="1">
      <c r="A18" s="69"/>
      <c r="B18" s="63"/>
      <c r="C18" s="131" t="s">
        <v>114</v>
      </c>
      <c r="D18" s="136" t="s">
        <v>39</v>
      </c>
      <c r="E18" s="133" t="s">
        <v>24</v>
      </c>
      <c r="F18" s="134" t="s">
        <v>202</v>
      </c>
      <c r="G18" s="80"/>
      <c r="H18" s="147" t="s">
        <v>203</v>
      </c>
      <c r="I18" s="56"/>
      <c r="J18" s="56"/>
      <c r="K18" s="56"/>
      <c r="L18" s="56"/>
      <c r="M18" s="56"/>
      <c r="N18" s="57"/>
    </row>
    <row r="19" spans="1:14" s="130" customFormat="1" ht="61.5">
      <c r="A19" s="68">
        <f>A17+1</f>
        <v>45364</v>
      </c>
      <c r="B19" s="70" t="s">
        <v>5</v>
      </c>
      <c r="C19" s="122" t="s">
        <v>78</v>
      </c>
      <c r="D19" s="123" t="s">
        <v>43</v>
      </c>
      <c r="E19" s="119" t="s">
        <v>22</v>
      </c>
      <c r="F19" s="121" t="s">
        <v>62</v>
      </c>
      <c r="G19" s="71" t="s">
        <v>9</v>
      </c>
      <c r="H19" s="150" t="s">
        <v>152</v>
      </c>
      <c r="I19" s="54"/>
      <c r="J19" s="54">
        <v>6.5</v>
      </c>
      <c r="K19" s="54">
        <v>2.5</v>
      </c>
      <c r="L19" s="54">
        <v>2.4</v>
      </c>
      <c r="M19" s="54">
        <v>2.5</v>
      </c>
      <c r="N19" s="52">
        <f>J19*70+K19*75+L19*25+M19*45</f>
        <v>815</v>
      </c>
    </row>
    <row r="20" spans="1:14" s="135" customFormat="1" ht="36" customHeight="1">
      <c r="A20" s="69"/>
      <c r="B20" s="63"/>
      <c r="C20" s="131" t="s">
        <v>204</v>
      </c>
      <c r="D20" s="136" t="s">
        <v>205</v>
      </c>
      <c r="E20" s="133" t="s">
        <v>206</v>
      </c>
      <c r="F20" s="134" t="s">
        <v>207</v>
      </c>
      <c r="G20" s="72"/>
      <c r="H20" s="151" t="s">
        <v>153</v>
      </c>
      <c r="I20" s="56"/>
      <c r="J20" s="56"/>
      <c r="K20" s="56"/>
      <c r="L20" s="56"/>
      <c r="M20" s="56"/>
      <c r="N20" s="57"/>
    </row>
    <row r="21" spans="1:14" s="130" customFormat="1" ht="61.5">
      <c r="A21" s="68">
        <f>A19+1</f>
        <v>45365</v>
      </c>
      <c r="B21" s="70" t="s">
        <v>6</v>
      </c>
      <c r="C21" s="117" t="s">
        <v>120</v>
      </c>
      <c r="D21" s="123" t="s">
        <v>36</v>
      </c>
      <c r="E21" s="129" t="s">
        <v>108</v>
      </c>
      <c r="F21" s="121" t="s">
        <v>44</v>
      </c>
      <c r="G21" s="71" t="s">
        <v>9</v>
      </c>
      <c r="H21" s="152" t="s">
        <v>69</v>
      </c>
      <c r="I21" s="54"/>
      <c r="J21" s="54">
        <v>6.5</v>
      </c>
      <c r="K21" s="54">
        <v>2.5</v>
      </c>
      <c r="L21" s="54">
        <v>2.5</v>
      </c>
      <c r="M21" s="54">
        <v>2.5</v>
      </c>
      <c r="N21" s="52">
        <f>J21*70+K21*75+L21*25+M21*45</f>
        <v>817.5</v>
      </c>
    </row>
    <row r="22" spans="1:14" s="135" customFormat="1" ht="36" customHeight="1" thickBot="1">
      <c r="A22" s="69"/>
      <c r="B22" s="63"/>
      <c r="C22" s="131" t="s">
        <v>112</v>
      </c>
      <c r="D22" s="136" t="s">
        <v>37</v>
      </c>
      <c r="E22" s="139" t="s">
        <v>109</v>
      </c>
      <c r="F22" s="140" t="s">
        <v>27</v>
      </c>
      <c r="G22" s="76"/>
      <c r="H22" s="153" t="s">
        <v>208</v>
      </c>
      <c r="I22" s="56"/>
      <c r="J22" s="56"/>
      <c r="K22" s="56"/>
      <c r="L22" s="56"/>
      <c r="M22" s="56"/>
      <c r="N22" s="57"/>
    </row>
    <row r="23" spans="1:14" s="3" customFormat="1" ht="68.25" thickTop="1">
      <c r="A23" s="81">
        <v>45731</v>
      </c>
      <c r="B23" s="84" t="s">
        <v>173</v>
      </c>
      <c r="C23" s="92" t="s">
        <v>174</v>
      </c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4"/>
    </row>
    <row r="24" spans="1:14" s="1" customFormat="1" ht="28.5" thickBot="1">
      <c r="A24" s="69"/>
      <c r="B24" s="63"/>
      <c r="C24" s="95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7"/>
    </row>
    <row r="25" spans="1:14" s="3" customFormat="1" ht="68.25" thickTop="1">
      <c r="A25" s="81">
        <v>45368</v>
      </c>
      <c r="B25" s="84" t="s">
        <v>7</v>
      </c>
      <c r="C25" s="86" t="s">
        <v>175</v>
      </c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8"/>
    </row>
    <row r="26" spans="1:14" s="1" customFormat="1">
      <c r="A26" s="69"/>
      <c r="B26" s="63"/>
      <c r="C26" s="89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1"/>
    </row>
    <row r="27" spans="1:14" s="130" customFormat="1" ht="61.5">
      <c r="A27" s="68">
        <f>A25+1</f>
        <v>45369</v>
      </c>
      <c r="B27" s="62" t="s">
        <v>8</v>
      </c>
      <c r="C27" s="122" t="s">
        <v>101</v>
      </c>
      <c r="D27" s="118" t="s">
        <v>54</v>
      </c>
      <c r="E27" s="129" t="s">
        <v>58</v>
      </c>
      <c r="F27" s="120" t="s">
        <v>95</v>
      </c>
      <c r="G27" s="71" t="s">
        <v>9</v>
      </c>
      <c r="H27" s="149" t="s">
        <v>70</v>
      </c>
      <c r="I27" s="55"/>
      <c r="J27" s="55">
        <v>6.5</v>
      </c>
      <c r="K27" s="55">
        <v>2.4</v>
      </c>
      <c r="L27" s="55">
        <v>2.4</v>
      </c>
      <c r="M27" s="55">
        <v>2.5</v>
      </c>
      <c r="N27" s="52">
        <f>J27*70+K27*75+L27*25+M27*45</f>
        <v>807.5</v>
      </c>
    </row>
    <row r="28" spans="1:14" s="135" customFormat="1" ht="36" customHeight="1">
      <c r="A28" s="69"/>
      <c r="B28" s="63"/>
      <c r="C28" s="131" t="s">
        <v>102</v>
      </c>
      <c r="D28" s="136" t="s">
        <v>55</v>
      </c>
      <c r="E28" s="139" t="s">
        <v>209</v>
      </c>
      <c r="F28" s="137" t="s">
        <v>210</v>
      </c>
      <c r="G28" s="72"/>
      <c r="H28" s="147" t="s">
        <v>211</v>
      </c>
      <c r="I28" s="56"/>
      <c r="J28" s="56"/>
      <c r="K28" s="56"/>
      <c r="L28" s="56"/>
      <c r="M28" s="56"/>
      <c r="N28" s="57"/>
    </row>
    <row r="29" spans="1:14" s="130" customFormat="1" ht="61.5">
      <c r="A29" s="68">
        <f>A27+1</f>
        <v>45370</v>
      </c>
      <c r="B29" s="62" t="s">
        <v>4</v>
      </c>
      <c r="C29" s="122" t="s">
        <v>115</v>
      </c>
      <c r="D29" s="123" t="s">
        <v>125</v>
      </c>
      <c r="E29" s="119" t="s">
        <v>147</v>
      </c>
      <c r="F29" s="121" t="s">
        <v>141</v>
      </c>
      <c r="G29" s="79" t="s">
        <v>10</v>
      </c>
      <c r="H29" s="154" t="s">
        <v>146</v>
      </c>
      <c r="I29" s="54"/>
      <c r="J29" s="54">
        <v>6.6</v>
      </c>
      <c r="K29" s="54">
        <v>2.4</v>
      </c>
      <c r="L29" s="54">
        <v>2.5</v>
      </c>
      <c r="M29" s="54">
        <v>2.6</v>
      </c>
      <c r="N29" s="52">
        <f>J29*70+K29*75+L29*25+M29*45</f>
        <v>821.5</v>
      </c>
    </row>
    <row r="30" spans="1:14" s="135" customFormat="1" ht="36" customHeight="1">
      <c r="A30" s="69"/>
      <c r="B30" s="63"/>
      <c r="C30" s="131" t="s">
        <v>116</v>
      </c>
      <c r="D30" s="136" t="s">
        <v>212</v>
      </c>
      <c r="E30" s="133" t="s">
        <v>213</v>
      </c>
      <c r="F30" s="134" t="s">
        <v>214</v>
      </c>
      <c r="G30" s="80"/>
      <c r="H30" s="155" t="s">
        <v>215</v>
      </c>
      <c r="I30" s="56"/>
      <c r="J30" s="56"/>
      <c r="K30" s="56"/>
      <c r="L30" s="56"/>
      <c r="M30" s="56"/>
      <c r="N30" s="57"/>
    </row>
    <row r="31" spans="1:14" s="130" customFormat="1" ht="61.5">
      <c r="A31" s="68">
        <f>A29+1</f>
        <v>45371</v>
      </c>
      <c r="B31" s="70" t="s">
        <v>5</v>
      </c>
      <c r="C31" s="122" t="s">
        <v>101</v>
      </c>
      <c r="D31" s="123" t="s">
        <v>52</v>
      </c>
      <c r="E31" s="119" t="s">
        <v>32</v>
      </c>
      <c r="F31" s="120" t="s">
        <v>57</v>
      </c>
      <c r="G31" s="71" t="s">
        <v>9</v>
      </c>
      <c r="H31" s="149" t="s">
        <v>170</v>
      </c>
      <c r="I31" s="54"/>
      <c r="J31" s="54">
        <v>6.5</v>
      </c>
      <c r="K31" s="54">
        <v>2.5</v>
      </c>
      <c r="L31" s="54">
        <v>2.4</v>
      </c>
      <c r="M31" s="54">
        <v>2.5</v>
      </c>
      <c r="N31" s="52">
        <f>J31*70+K31*75+L31*25+M31*45</f>
        <v>815</v>
      </c>
    </row>
    <row r="32" spans="1:14" s="135" customFormat="1" ht="36" customHeight="1">
      <c r="A32" s="69"/>
      <c r="B32" s="63"/>
      <c r="C32" s="131" t="s">
        <v>102</v>
      </c>
      <c r="D32" s="136" t="s">
        <v>53</v>
      </c>
      <c r="E32" s="133" t="s">
        <v>35</v>
      </c>
      <c r="F32" s="134" t="s">
        <v>26</v>
      </c>
      <c r="G32" s="72"/>
      <c r="H32" s="147" t="s">
        <v>169</v>
      </c>
      <c r="I32" s="56"/>
      <c r="J32" s="56"/>
      <c r="K32" s="56"/>
      <c r="L32" s="56"/>
      <c r="M32" s="56"/>
      <c r="N32" s="57"/>
    </row>
    <row r="33" spans="1:14" s="130" customFormat="1" ht="61.5">
      <c r="A33" s="68">
        <f>A31+1</f>
        <v>45372</v>
      </c>
      <c r="B33" s="70" t="s">
        <v>6</v>
      </c>
      <c r="C33" s="117" t="s">
        <v>235</v>
      </c>
      <c r="D33" s="123" t="s">
        <v>14</v>
      </c>
      <c r="E33" s="119" t="s">
        <v>89</v>
      </c>
      <c r="F33" s="121" t="s">
        <v>61</v>
      </c>
      <c r="G33" s="71" t="s">
        <v>9</v>
      </c>
      <c r="H33" s="148" t="s">
        <v>71</v>
      </c>
      <c r="I33" s="54"/>
      <c r="J33" s="54">
        <v>6.5</v>
      </c>
      <c r="K33" s="54">
        <v>2.5</v>
      </c>
      <c r="L33" s="54">
        <v>2.5</v>
      </c>
      <c r="M33" s="54">
        <v>2.5</v>
      </c>
      <c r="N33" s="52">
        <f>J33*70+K33*75+L33*25+M33*45</f>
        <v>817.5</v>
      </c>
    </row>
    <row r="34" spans="1:14" s="135" customFormat="1" ht="36" customHeight="1" thickBot="1">
      <c r="A34" s="69"/>
      <c r="B34" s="63"/>
      <c r="C34" s="131" t="s">
        <v>216</v>
      </c>
      <c r="D34" s="136" t="s">
        <v>217</v>
      </c>
      <c r="E34" s="133" t="s">
        <v>218</v>
      </c>
      <c r="F34" s="134" t="s">
        <v>63</v>
      </c>
      <c r="G34" s="76"/>
      <c r="H34" s="147" t="s">
        <v>219</v>
      </c>
      <c r="I34" s="56"/>
      <c r="J34" s="56"/>
      <c r="K34" s="56"/>
      <c r="L34" s="56"/>
      <c r="M34" s="56"/>
      <c r="N34" s="57"/>
    </row>
    <row r="35" spans="1:14" s="130" customFormat="1" ht="62.25" thickTop="1">
      <c r="A35" s="81">
        <v>45375</v>
      </c>
      <c r="B35" s="84" t="s">
        <v>7</v>
      </c>
      <c r="C35" s="125" t="s">
        <v>79</v>
      </c>
      <c r="D35" s="126" t="s">
        <v>40</v>
      </c>
      <c r="E35" s="127" t="s">
        <v>82</v>
      </c>
      <c r="F35" s="128" t="s">
        <v>47</v>
      </c>
      <c r="G35" s="77" t="s">
        <v>11</v>
      </c>
      <c r="H35" s="146" t="s">
        <v>64</v>
      </c>
      <c r="I35" s="48" t="s">
        <v>163</v>
      </c>
      <c r="J35" s="50">
        <v>6.5</v>
      </c>
      <c r="K35" s="50">
        <v>2.5</v>
      </c>
      <c r="L35" s="50">
        <v>2.5</v>
      </c>
      <c r="M35" s="50">
        <v>2.5</v>
      </c>
      <c r="N35" s="44">
        <f>J35*70+K35*75+L35*25+M35*45</f>
        <v>817.5</v>
      </c>
    </row>
    <row r="36" spans="1:14" s="135" customFormat="1" ht="36" customHeight="1">
      <c r="A36" s="69"/>
      <c r="B36" s="63"/>
      <c r="C36" s="131" t="s">
        <v>220</v>
      </c>
      <c r="D36" s="136" t="s">
        <v>41</v>
      </c>
      <c r="E36" s="133" t="s">
        <v>221</v>
      </c>
      <c r="F36" s="134" t="s">
        <v>222</v>
      </c>
      <c r="G36" s="85"/>
      <c r="H36" s="147" t="s">
        <v>73</v>
      </c>
      <c r="I36" s="60"/>
      <c r="J36" s="56"/>
      <c r="K36" s="56"/>
      <c r="L36" s="56"/>
      <c r="M36" s="56"/>
      <c r="N36" s="57"/>
    </row>
    <row r="37" spans="1:14" s="130" customFormat="1" ht="61.5">
      <c r="A37" s="68">
        <f>A35+1</f>
        <v>45376</v>
      </c>
      <c r="B37" s="62" t="s">
        <v>8</v>
      </c>
      <c r="C37" s="122" t="s">
        <v>101</v>
      </c>
      <c r="D37" s="123" t="s">
        <v>16</v>
      </c>
      <c r="E37" s="124" t="s">
        <v>83</v>
      </c>
      <c r="F37" s="121" t="s">
        <v>25</v>
      </c>
      <c r="G37" s="71" t="s">
        <v>9</v>
      </c>
      <c r="H37" s="149" t="s">
        <v>67</v>
      </c>
      <c r="I37" s="58"/>
      <c r="J37" s="55">
        <v>6.5</v>
      </c>
      <c r="K37" s="55">
        <v>3</v>
      </c>
      <c r="L37" s="55">
        <v>2.4</v>
      </c>
      <c r="M37" s="55">
        <v>2.5</v>
      </c>
      <c r="N37" s="52">
        <f>J37*70+K37*75+L37*25+M37*45</f>
        <v>852.5</v>
      </c>
    </row>
    <row r="38" spans="1:14" s="135" customFormat="1" ht="36" customHeight="1">
      <c r="A38" s="69"/>
      <c r="B38" s="63"/>
      <c r="C38" s="131" t="s">
        <v>102</v>
      </c>
      <c r="D38" s="132" t="s">
        <v>223</v>
      </c>
      <c r="E38" s="133" t="s">
        <v>224</v>
      </c>
      <c r="F38" s="134" t="s">
        <v>225</v>
      </c>
      <c r="G38" s="72"/>
      <c r="H38" s="147" t="s">
        <v>148</v>
      </c>
      <c r="I38" s="59"/>
      <c r="J38" s="56"/>
      <c r="K38" s="56"/>
      <c r="L38" s="56"/>
      <c r="M38" s="56"/>
      <c r="N38" s="57"/>
    </row>
    <row r="39" spans="1:14" s="130" customFormat="1" ht="61.5">
      <c r="A39" s="68">
        <f>A37+1</f>
        <v>45377</v>
      </c>
      <c r="B39" s="62" t="s">
        <v>4</v>
      </c>
      <c r="C39" s="122" t="s">
        <v>117</v>
      </c>
      <c r="D39" s="123" t="s">
        <v>50</v>
      </c>
      <c r="E39" s="119" t="s">
        <v>126</v>
      </c>
      <c r="F39" s="121" t="s">
        <v>142</v>
      </c>
      <c r="G39" s="79" t="s">
        <v>10</v>
      </c>
      <c r="H39" s="148" t="s">
        <v>72</v>
      </c>
      <c r="I39" s="55"/>
      <c r="J39" s="54">
        <v>6.6</v>
      </c>
      <c r="K39" s="54">
        <v>2.4</v>
      </c>
      <c r="L39" s="54">
        <v>2.5</v>
      </c>
      <c r="M39" s="54">
        <v>2.6</v>
      </c>
      <c r="N39" s="52">
        <f>J39*70+K39*75+L39*25+M39*45</f>
        <v>821.5</v>
      </c>
    </row>
    <row r="40" spans="1:14" s="135" customFormat="1" ht="36" customHeight="1">
      <c r="A40" s="69"/>
      <c r="B40" s="63"/>
      <c r="C40" s="131" t="s">
        <v>118</v>
      </c>
      <c r="D40" s="136" t="s">
        <v>226</v>
      </c>
      <c r="E40" s="133" t="s">
        <v>227</v>
      </c>
      <c r="F40" s="134" t="s">
        <v>143</v>
      </c>
      <c r="G40" s="80"/>
      <c r="H40" s="147" t="s">
        <v>228</v>
      </c>
      <c r="I40" s="56"/>
      <c r="J40" s="56"/>
      <c r="K40" s="56"/>
      <c r="L40" s="56"/>
      <c r="M40" s="56"/>
      <c r="N40" s="57"/>
    </row>
    <row r="41" spans="1:14" s="130" customFormat="1" ht="61.5">
      <c r="A41" s="68">
        <f>A39+1</f>
        <v>45378</v>
      </c>
      <c r="B41" s="70" t="s">
        <v>5</v>
      </c>
      <c r="C41" s="122" t="s">
        <v>76</v>
      </c>
      <c r="D41" s="123" t="s">
        <v>88</v>
      </c>
      <c r="E41" s="119" t="s">
        <v>49</v>
      </c>
      <c r="F41" s="120" t="s">
        <v>84</v>
      </c>
      <c r="G41" s="71" t="s">
        <v>9</v>
      </c>
      <c r="H41" s="154" t="s">
        <v>130</v>
      </c>
      <c r="I41" s="54"/>
      <c r="J41" s="54">
        <v>6.5</v>
      </c>
      <c r="K41" s="54">
        <v>2.5</v>
      </c>
      <c r="L41" s="54">
        <v>2.4</v>
      </c>
      <c r="M41" s="54">
        <v>2.5</v>
      </c>
      <c r="N41" s="52">
        <f>J41*70+K41*75+L41*25+M41*45</f>
        <v>815</v>
      </c>
    </row>
    <row r="42" spans="1:14" s="135" customFormat="1" ht="36" customHeight="1">
      <c r="A42" s="69"/>
      <c r="B42" s="63"/>
      <c r="C42" s="131" t="s">
        <v>80</v>
      </c>
      <c r="D42" s="136" t="s">
        <v>229</v>
      </c>
      <c r="E42" s="133" t="s">
        <v>230</v>
      </c>
      <c r="F42" s="134" t="s">
        <v>85</v>
      </c>
      <c r="G42" s="72"/>
      <c r="H42" s="155" t="s">
        <v>156</v>
      </c>
      <c r="I42" s="55"/>
      <c r="J42" s="56"/>
      <c r="K42" s="56"/>
      <c r="L42" s="56"/>
      <c r="M42" s="56"/>
      <c r="N42" s="53"/>
    </row>
    <row r="43" spans="1:14" s="130" customFormat="1" ht="61.5">
      <c r="A43" s="73">
        <f>A41+1</f>
        <v>45379</v>
      </c>
      <c r="B43" s="70" t="s">
        <v>6</v>
      </c>
      <c r="C43" s="117" t="s">
        <v>119</v>
      </c>
      <c r="D43" s="118" t="s">
        <v>15</v>
      </c>
      <c r="E43" s="119" t="s">
        <v>123</v>
      </c>
      <c r="F43" s="121" t="s">
        <v>28</v>
      </c>
      <c r="G43" s="71" t="s">
        <v>9</v>
      </c>
      <c r="H43" s="148" t="s">
        <v>81</v>
      </c>
      <c r="I43" s="54"/>
      <c r="J43" s="54">
        <v>6.5</v>
      </c>
      <c r="K43" s="54">
        <v>2.5</v>
      </c>
      <c r="L43" s="54">
        <v>2.5</v>
      </c>
      <c r="M43" s="54">
        <v>2.5</v>
      </c>
      <c r="N43" s="52">
        <f>J43*70+K43*75+L43*25+M43*45</f>
        <v>817.5</v>
      </c>
    </row>
    <row r="44" spans="1:14" s="135" customFormat="1" ht="36" customHeight="1" thickBot="1">
      <c r="A44" s="74"/>
      <c r="B44" s="75"/>
      <c r="C44" s="141" t="s">
        <v>114</v>
      </c>
      <c r="D44" s="138" t="s">
        <v>37</v>
      </c>
      <c r="E44" s="142" t="s">
        <v>124</v>
      </c>
      <c r="F44" s="140" t="s">
        <v>29</v>
      </c>
      <c r="G44" s="76"/>
      <c r="H44" s="156" t="s">
        <v>231</v>
      </c>
      <c r="I44" s="51"/>
      <c r="J44" s="51"/>
      <c r="K44" s="51"/>
      <c r="L44" s="51"/>
      <c r="M44" s="51"/>
      <c r="N44" s="45"/>
    </row>
    <row r="45" spans="1:14" s="130" customFormat="1" ht="62.25" thickTop="1">
      <c r="A45" s="64">
        <v>45382</v>
      </c>
      <c r="B45" s="66" t="s">
        <v>7</v>
      </c>
      <c r="C45" s="117" t="s">
        <v>77</v>
      </c>
      <c r="D45" s="118" t="s">
        <v>90</v>
      </c>
      <c r="E45" s="119" t="s">
        <v>99</v>
      </c>
      <c r="F45" s="120" t="s">
        <v>91</v>
      </c>
      <c r="G45" s="77" t="s">
        <v>11</v>
      </c>
      <c r="H45" s="146" t="s">
        <v>172</v>
      </c>
      <c r="I45" s="48"/>
      <c r="J45" s="50">
        <v>6.5</v>
      </c>
      <c r="K45" s="50">
        <v>2.5</v>
      </c>
      <c r="L45" s="50">
        <v>2.4</v>
      </c>
      <c r="M45" s="50">
        <v>2.5</v>
      </c>
      <c r="N45" s="44">
        <f>J45*70+K45*75+L45*25+M45*45</f>
        <v>815</v>
      </c>
    </row>
    <row r="46" spans="1:14" s="135" customFormat="1" ht="36" customHeight="1" thickBot="1">
      <c r="A46" s="65"/>
      <c r="B46" s="67"/>
      <c r="C46" s="141" t="s">
        <v>194</v>
      </c>
      <c r="D46" s="143" t="s">
        <v>93</v>
      </c>
      <c r="E46" s="144" t="s">
        <v>232</v>
      </c>
      <c r="F46" s="145" t="s">
        <v>233</v>
      </c>
      <c r="G46" s="78"/>
      <c r="H46" s="156" t="s">
        <v>234</v>
      </c>
      <c r="I46" s="49"/>
      <c r="J46" s="51"/>
      <c r="K46" s="51"/>
      <c r="L46" s="51"/>
      <c r="M46" s="51"/>
      <c r="N46" s="45"/>
    </row>
    <row r="47" spans="1:14" s="116" customFormat="1" ht="120" customHeight="1" thickTop="1">
      <c r="A47" s="114" t="s">
        <v>110</v>
      </c>
      <c r="B47" s="115"/>
      <c r="C47" s="115"/>
      <c r="D47" s="115"/>
      <c r="E47" s="115"/>
      <c r="F47" s="115"/>
      <c r="G47" s="115"/>
      <c r="H47" s="115"/>
      <c r="I47" s="115"/>
      <c r="J47" s="115"/>
      <c r="K47" s="115"/>
      <c r="L47" s="115"/>
      <c r="M47" s="115"/>
      <c r="N47" s="115"/>
    </row>
  </sheetData>
  <mergeCells count="190">
    <mergeCell ref="C25:N26"/>
    <mergeCell ref="C23:N24"/>
    <mergeCell ref="A2:B2"/>
    <mergeCell ref="E2:F2"/>
    <mergeCell ref="A13:A14"/>
    <mergeCell ref="B13:B14"/>
    <mergeCell ref="G13:G14"/>
    <mergeCell ref="A11:A12"/>
    <mergeCell ref="B11:B12"/>
    <mergeCell ref="G11:G12"/>
    <mergeCell ref="A3:A4"/>
    <mergeCell ref="B3:B4"/>
    <mergeCell ref="G3:G4"/>
    <mergeCell ref="A5:A6"/>
    <mergeCell ref="B5:B6"/>
    <mergeCell ref="G5:G6"/>
    <mergeCell ref="A9:A10"/>
    <mergeCell ref="B9:B10"/>
    <mergeCell ref="G9:G10"/>
    <mergeCell ref="A7:A8"/>
    <mergeCell ref="B7:B8"/>
    <mergeCell ref="G7:G8"/>
    <mergeCell ref="N3:N4"/>
    <mergeCell ref="I5:I6"/>
    <mergeCell ref="A1:N1"/>
    <mergeCell ref="B35:B36"/>
    <mergeCell ref="G35:G36"/>
    <mergeCell ref="A25:A26"/>
    <mergeCell ref="B25:B26"/>
    <mergeCell ref="A27:A28"/>
    <mergeCell ref="B27:B28"/>
    <mergeCell ref="G27:G28"/>
    <mergeCell ref="G15:G16"/>
    <mergeCell ref="A19:A20"/>
    <mergeCell ref="B19:B20"/>
    <mergeCell ref="G19:G20"/>
    <mergeCell ref="A21:A22"/>
    <mergeCell ref="B21:B22"/>
    <mergeCell ref="G21:G22"/>
    <mergeCell ref="G29:G30"/>
    <mergeCell ref="A17:A18"/>
    <mergeCell ref="B17:B18"/>
    <mergeCell ref="G17:G18"/>
    <mergeCell ref="A15:A16"/>
    <mergeCell ref="B15:B16"/>
    <mergeCell ref="A23:A24"/>
    <mergeCell ref="B23:B24"/>
    <mergeCell ref="A29:A30"/>
    <mergeCell ref="B29:B30"/>
    <mergeCell ref="A45:A46"/>
    <mergeCell ref="B45:B46"/>
    <mergeCell ref="A41:A42"/>
    <mergeCell ref="B41:B42"/>
    <mergeCell ref="G41:G42"/>
    <mergeCell ref="A43:A44"/>
    <mergeCell ref="B43:B44"/>
    <mergeCell ref="G43:G44"/>
    <mergeCell ref="G45:G46"/>
    <mergeCell ref="A39:A40"/>
    <mergeCell ref="B39:B40"/>
    <mergeCell ref="G39:G40"/>
    <mergeCell ref="A37:A38"/>
    <mergeCell ref="A33:A34"/>
    <mergeCell ref="B33:B34"/>
    <mergeCell ref="G33:G34"/>
    <mergeCell ref="A31:A32"/>
    <mergeCell ref="B31:B32"/>
    <mergeCell ref="G31:G32"/>
    <mergeCell ref="B37:B38"/>
    <mergeCell ref="G37:G38"/>
    <mergeCell ref="A35:A36"/>
    <mergeCell ref="J5:J6"/>
    <mergeCell ref="K5:K6"/>
    <mergeCell ref="L5:L6"/>
    <mergeCell ref="M5:M6"/>
    <mergeCell ref="N5:N6"/>
    <mergeCell ref="I3:I4"/>
    <mergeCell ref="J3:J4"/>
    <mergeCell ref="K3:K4"/>
    <mergeCell ref="L3:L4"/>
    <mergeCell ref="M3:M4"/>
    <mergeCell ref="N7:N8"/>
    <mergeCell ref="I9:I10"/>
    <mergeCell ref="J9:J10"/>
    <mergeCell ref="K9:K10"/>
    <mergeCell ref="L9:L10"/>
    <mergeCell ref="M9:M10"/>
    <mergeCell ref="N9:N10"/>
    <mergeCell ref="I7:I8"/>
    <mergeCell ref="J7:J8"/>
    <mergeCell ref="K7:K8"/>
    <mergeCell ref="L7:L8"/>
    <mergeCell ref="M7:M8"/>
    <mergeCell ref="N11:N12"/>
    <mergeCell ref="I13:I14"/>
    <mergeCell ref="J13:J14"/>
    <mergeCell ref="K13:K14"/>
    <mergeCell ref="L13:L14"/>
    <mergeCell ref="M13:M14"/>
    <mergeCell ref="N13:N14"/>
    <mergeCell ref="I11:I12"/>
    <mergeCell ref="J11:J12"/>
    <mergeCell ref="K11:K12"/>
    <mergeCell ref="L11:L12"/>
    <mergeCell ref="M11:M12"/>
    <mergeCell ref="N15:N16"/>
    <mergeCell ref="I17:I18"/>
    <mergeCell ref="J17:J18"/>
    <mergeCell ref="K17:K18"/>
    <mergeCell ref="L17:L18"/>
    <mergeCell ref="M17:M18"/>
    <mergeCell ref="N17:N18"/>
    <mergeCell ref="I15:I16"/>
    <mergeCell ref="J15:J16"/>
    <mergeCell ref="K15:K16"/>
    <mergeCell ref="L15:L16"/>
    <mergeCell ref="M15:M16"/>
    <mergeCell ref="N19:N20"/>
    <mergeCell ref="I21:I22"/>
    <mergeCell ref="J21:J22"/>
    <mergeCell ref="K21:K22"/>
    <mergeCell ref="L21:L22"/>
    <mergeCell ref="M21:M22"/>
    <mergeCell ref="N21:N22"/>
    <mergeCell ref="I19:I20"/>
    <mergeCell ref="J19:J20"/>
    <mergeCell ref="K19:K20"/>
    <mergeCell ref="L19:L20"/>
    <mergeCell ref="M19:M20"/>
    <mergeCell ref="I27:I28"/>
    <mergeCell ref="J27:J28"/>
    <mergeCell ref="K27:K28"/>
    <mergeCell ref="L27:L28"/>
    <mergeCell ref="M27:M28"/>
    <mergeCell ref="N27:N28"/>
    <mergeCell ref="N29:N30"/>
    <mergeCell ref="I31:I32"/>
    <mergeCell ref="J31:J32"/>
    <mergeCell ref="K31:K32"/>
    <mergeCell ref="L31:L32"/>
    <mergeCell ref="M31:M32"/>
    <mergeCell ref="N31:N32"/>
    <mergeCell ref="I29:I30"/>
    <mergeCell ref="J29:J30"/>
    <mergeCell ref="K29:K30"/>
    <mergeCell ref="L29:L30"/>
    <mergeCell ref="M29:M30"/>
    <mergeCell ref="N33:N34"/>
    <mergeCell ref="I35:I36"/>
    <mergeCell ref="J35:J36"/>
    <mergeCell ref="K35:K36"/>
    <mergeCell ref="L35:L36"/>
    <mergeCell ref="M35:M36"/>
    <mergeCell ref="N35:N36"/>
    <mergeCell ref="I33:I34"/>
    <mergeCell ref="J33:J34"/>
    <mergeCell ref="K33:K34"/>
    <mergeCell ref="L33:L34"/>
    <mergeCell ref="M33:M34"/>
    <mergeCell ref="N37:N38"/>
    <mergeCell ref="I39:I40"/>
    <mergeCell ref="J39:J40"/>
    <mergeCell ref="K39:K40"/>
    <mergeCell ref="L39:L40"/>
    <mergeCell ref="M39:M40"/>
    <mergeCell ref="N39:N40"/>
    <mergeCell ref="I37:I38"/>
    <mergeCell ref="J37:J38"/>
    <mergeCell ref="K37:K38"/>
    <mergeCell ref="L37:L38"/>
    <mergeCell ref="M37:M38"/>
    <mergeCell ref="N45:N46"/>
    <mergeCell ref="A47:N47"/>
    <mergeCell ref="I45:I46"/>
    <mergeCell ref="J45:J46"/>
    <mergeCell ref="K45:K46"/>
    <mergeCell ref="L45:L46"/>
    <mergeCell ref="M45:M46"/>
    <mergeCell ref="N41:N42"/>
    <mergeCell ref="I43:I44"/>
    <mergeCell ref="J43:J44"/>
    <mergeCell ref="K43:K44"/>
    <mergeCell ref="L43:L44"/>
    <mergeCell ref="M43:M44"/>
    <mergeCell ref="N43:N44"/>
    <mergeCell ref="I41:I42"/>
    <mergeCell ref="J41:J42"/>
    <mergeCell ref="K41:K42"/>
    <mergeCell ref="L41:L42"/>
    <mergeCell ref="M41:M42"/>
  </mergeCells>
  <phoneticPr fontId="3" type="noConversion"/>
  <printOptions horizontalCentered="1"/>
  <pageMargins left="0" right="0" top="0.39370078740157483" bottom="0" header="0" footer="0"/>
  <pageSetup paperSize="9" scale="3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32E24-4778-40AF-A058-293E43B65F60}">
  <sheetPr>
    <pageSetUpPr fitToPage="1"/>
  </sheetPr>
  <dimension ref="A1:N13"/>
  <sheetViews>
    <sheetView view="pageBreakPreview" zoomScale="70" zoomScaleSheetLayoutView="70" workbookViewId="0">
      <selection activeCell="A2" sqref="A2:B2"/>
    </sheetView>
  </sheetViews>
  <sheetFormatPr defaultRowHeight="27.75"/>
  <cols>
    <col min="1" max="1" width="6.25" style="2" customWidth="1"/>
    <col min="2" max="2" width="3.625" style="1" customWidth="1"/>
    <col min="3" max="3" width="27.5" style="8" customWidth="1"/>
    <col min="4" max="4" width="38.875" style="8" customWidth="1"/>
    <col min="5" max="6" width="37.625" style="8" customWidth="1"/>
    <col min="7" max="7" width="9.75" style="8" customWidth="1"/>
    <col min="8" max="8" width="30.75" style="8" customWidth="1"/>
    <col min="9" max="14" width="4.75" customWidth="1"/>
  </cols>
  <sheetData>
    <row r="1" spans="1:14" ht="88.15" customHeight="1" thickBot="1">
      <c r="A1" s="82" t="s">
        <v>177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</row>
    <row r="2" spans="1:14" ht="31.9" customHeight="1" thickBot="1">
      <c r="A2" s="98" t="s">
        <v>0</v>
      </c>
      <c r="B2" s="99"/>
      <c r="C2" s="26" t="s">
        <v>164</v>
      </c>
      <c r="D2" s="22" t="s">
        <v>100</v>
      </c>
      <c r="E2" s="100" t="s">
        <v>1</v>
      </c>
      <c r="F2" s="101"/>
      <c r="G2" s="4" t="s">
        <v>2</v>
      </c>
      <c r="H2" s="5" t="s">
        <v>3</v>
      </c>
      <c r="I2" s="24" t="s">
        <v>157</v>
      </c>
      <c r="J2" s="24" t="s">
        <v>158</v>
      </c>
      <c r="K2" s="24" t="s">
        <v>159</v>
      </c>
      <c r="L2" s="24" t="s">
        <v>160</v>
      </c>
      <c r="M2" s="24" t="s">
        <v>161</v>
      </c>
      <c r="N2" s="25" t="s">
        <v>162</v>
      </c>
    </row>
    <row r="3" spans="1:14" s="3" customFormat="1" ht="55.15" customHeight="1" thickTop="1">
      <c r="A3" s="112">
        <v>45354</v>
      </c>
      <c r="B3" s="113" t="s">
        <v>7</v>
      </c>
      <c r="C3" s="19" t="s">
        <v>103</v>
      </c>
      <c r="D3" s="13" t="s">
        <v>138</v>
      </c>
      <c r="E3" s="27" t="s">
        <v>144</v>
      </c>
      <c r="F3" s="32" t="s">
        <v>20</v>
      </c>
      <c r="G3" s="105" t="s">
        <v>11</v>
      </c>
      <c r="H3" s="14" t="s">
        <v>74</v>
      </c>
      <c r="I3" s="55"/>
      <c r="J3" s="50">
        <v>6.5</v>
      </c>
      <c r="K3" s="50">
        <v>2.5</v>
      </c>
      <c r="L3" s="50">
        <v>2.5</v>
      </c>
      <c r="M3" s="50">
        <v>2.5</v>
      </c>
      <c r="N3" s="53">
        <f>J3*70+K3*75+L3*25+M3*45</f>
        <v>817.5</v>
      </c>
    </row>
    <row r="4" spans="1:14" s="1" customFormat="1" ht="21" customHeight="1" thickBot="1">
      <c r="A4" s="108"/>
      <c r="B4" s="63"/>
      <c r="C4" s="17" t="s">
        <v>105</v>
      </c>
      <c r="D4" s="37" t="s">
        <v>150</v>
      </c>
      <c r="E4" s="28" t="s">
        <v>166</v>
      </c>
      <c r="F4" s="33" t="s">
        <v>42</v>
      </c>
      <c r="G4" s="110"/>
      <c r="H4" s="6" t="s">
        <v>75</v>
      </c>
      <c r="I4" s="56"/>
      <c r="J4" s="56"/>
      <c r="K4" s="56"/>
      <c r="L4" s="56"/>
      <c r="M4" s="56"/>
      <c r="N4" s="57"/>
    </row>
    <row r="5" spans="1:14" s="3" customFormat="1" ht="55.15" customHeight="1" thickTop="1">
      <c r="A5" s="107">
        <v>45361</v>
      </c>
      <c r="B5" s="109" t="s">
        <v>7</v>
      </c>
      <c r="C5" s="20" t="s">
        <v>77</v>
      </c>
      <c r="D5" s="38" t="s">
        <v>136</v>
      </c>
      <c r="E5" s="29" t="s">
        <v>23</v>
      </c>
      <c r="F5" s="34" t="s">
        <v>60</v>
      </c>
      <c r="G5" s="105" t="s">
        <v>11</v>
      </c>
      <c r="H5" s="14" t="s">
        <v>131</v>
      </c>
      <c r="I5" s="61"/>
      <c r="J5" s="50">
        <v>6.5</v>
      </c>
      <c r="K5" s="50">
        <v>2.5</v>
      </c>
      <c r="L5" s="50">
        <v>2.5</v>
      </c>
      <c r="M5" s="50">
        <v>2.5</v>
      </c>
      <c r="N5" s="44">
        <f>J5*70+K5*75+L5*25+M5*45</f>
        <v>817.5</v>
      </c>
    </row>
    <row r="6" spans="1:14" s="1" customFormat="1" ht="21" customHeight="1" thickBot="1">
      <c r="A6" s="108"/>
      <c r="B6" s="63"/>
      <c r="C6" s="41" t="s">
        <v>106</v>
      </c>
      <c r="D6" s="39" t="s">
        <v>137</v>
      </c>
      <c r="E6" s="40" t="s">
        <v>167</v>
      </c>
      <c r="F6" s="42" t="s">
        <v>59</v>
      </c>
      <c r="G6" s="111"/>
      <c r="H6" s="43" t="s">
        <v>132</v>
      </c>
      <c r="I6" s="58"/>
      <c r="J6" s="55"/>
      <c r="K6" s="55"/>
      <c r="L6" s="55"/>
      <c r="M6" s="55"/>
      <c r="N6" s="53"/>
    </row>
    <row r="7" spans="1:14" s="3" customFormat="1" ht="55.15" customHeight="1" thickTop="1">
      <c r="A7" s="107">
        <v>45368</v>
      </c>
      <c r="B7" s="109" t="s">
        <v>7</v>
      </c>
      <c r="C7" s="92" t="s">
        <v>176</v>
      </c>
      <c r="D7" s="93"/>
      <c r="E7" s="93"/>
      <c r="F7" s="93"/>
      <c r="G7" s="93"/>
      <c r="H7" s="93"/>
      <c r="I7" s="93"/>
      <c r="J7" s="93"/>
      <c r="K7" s="93"/>
      <c r="L7" s="93"/>
      <c r="M7" s="93"/>
      <c r="N7" s="94"/>
    </row>
    <row r="8" spans="1:14" s="1" customFormat="1" ht="21" customHeight="1" thickBot="1">
      <c r="A8" s="108"/>
      <c r="B8" s="63"/>
      <c r="C8" s="95"/>
      <c r="D8" s="96"/>
      <c r="E8" s="96"/>
      <c r="F8" s="96"/>
      <c r="G8" s="96"/>
      <c r="H8" s="96"/>
      <c r="I8" s="96"/>
      <c r="J8" s="96"/>
      <c r="K8" s="96"/>
      <c r="L8" s="96"/>
      <c r="M8" s="96"/>
      <c r="N8" s="97"/>
    </row>
    <row r="9" spans="1:14" s="3" customFormat="1" ht="55.15" customHeight="1" thickTop="1" thickBot="1">
      <c r="A9" s="102">
        <v>45375</v>
      </c>
      <c r="B9" s="103" t="s">
        <v>7</v>
      </c>
      <c r="C9" s="16" t="s">
        <v>79</v>
      </c>
      <c r="D9" s="12" t="s">
        <v>139</v>
      </c>
      <c r="E9" s="29" t="s">
        <v>82</v>
      </c>
      <c r="F9" s="34" t="s">
        <v>47</v>
      </c>
      <c r="G9" s="105" t="s">
        <v>11</v>
      </c>
      <c r="H9" s="14" t="s">
        <v>64</v>
      </c>
      <c r="I9" s="48" t="s">
        <v>163</v>
      </c>
      <c r="J9" s="50">
        <v>6.5</v>
      </c>
      <c r="K9" s="50">
        <v>2.5</v>
      </c>
      <c r="L9" s="50">
        <v>2.5</v>
      </c>
      <c r="M9" s="50">
        <v>2.5</v>
      </c>
      <c r="N9" s="44">
        <f>J9*70+K9*75+L9*25+M9*45</f>
        <v>817.5</v>
      </c>
    </row>
    <row r="10" spans="1:14" s="1" customFormat="1" ht="21" customHeight="1" thickTop="1" thickBot="1">
      <c r="A10" s="102"/>
      <c r="B10" s="104"/>
      <c r="C10" s="18" t="s">
        <v>107</v>
      </c>
      <c r="D10" s="11" t="s">
        <v>140</v>
      </c>
      <c r="E10" s="30" t="s">
        <v>168</v>
      </c>
      <c r="F10" s="33" t="s">
        <v>48</v>
      </c>
      <c r="G10" s="110"/>
      <c r="H10" s="6" t="s">
        <v>73</v>
      </c>
      <c r="I10" s="49"/>
      <c r="J10" s="56"/>
      <c r="K10" s="56"/>
      <c r="L10" s="56"/>
      <c r="M10" s="56"/>
      <c r="N10" s="57"/>
    </row>
    <row r="11" spans="1:14" s="3" customFormat="1" ht="55.15" customHeight="1" thickTop="1" thickBot="1">
      <c r="A11" s="102">
        <v>45382</v>
      </c>
      <c r="B11" s="103" t="s">
        <v>7</v>
      </c>
      <c r="C11" s="21" t="s">
        <v>77</v>
      </c>
      <c r="D11" s="9" t="s">
        <v>134</v>
      </c>
      <c r="E11" s="31" t="s">
        <v>99</v>
      </c>
      <c r="F11" s="32" t="s">
        <v>91</v>
      </c>
      <c r="G11" s="105" t="s">
        <v>11</v>
      </c>
      <c r="H11" s="14" t="s">
        <v>92</v>
      </c>
      <c r="I11" s="48"/>
      <c r="J11" s="50">
        <v>6.5</v>
      </c>
      <c r="K11" s="50">
        <v>2.5</v>
      </c>
      <c r="L11" s="50">
        <v>2.4</v>
      </c>
      <c r="M11" s="50">
        <v>2.5</v>
      </c>
      <c r="N11" s="44">
        <f>J11*70+K11*75+L11*25+M11*45</f>
        <v>815</v>
      </c>
    </row>
    <row r="12" spans="1:14" s="1" customFormat="1" ht="21" customHeight="1" thickTop="1" thickBot="1">
      <c r="A12" s="102"/>
      <c r="B12" s="104"/>
      <c r="C12" s="23" t="s">
        <v>145</v>
      </c>
      <c r="D12" s="10" t="s">
        <v>135</v>
      </c>
      <c r="E12" s="15" t="s">
        <v>98</v>
      </c>
      <c r="F12" s="35" t="s">
        <v>97</v>
      </c>
      <c r="G12" s="106"/>
      <c r="H12" s="7" t="s">
        <v>96</v>
      </c>
      <c r="I12" s="49"/>
      <c r="J12" s="51"/>
      <c r="K12" s="51"/>
      <c r="L12" s="51"/>
      <c r="M12" s="51"/>
      <c r="N12" s="45"/>
    </row>
    <row r="13" spans="1:14" ht="48" customHeight="1" thickTop="1">
      <c r="A13" s="46" t="s">
        <v>110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</row>
  </sheetData>
  <mergeCells count="43">
    <mergeCell ref="A1:N1"/>
    <mergeCell ref="I3:I4"/>
    <mergeCell ref="J3:J4"/>
    <mergeCell ref="K3:K4"/>
    <mergeCell ref="L3:L4"/>
    <mergeCell ref="M3:M4"/>
    <mergeCell ref="N3:N4"/>
    <mergeCell ref="A2:B2"/>
    <mergeCell ref="E2:F2"/>
    <mergeCell ref="A3:A4"/>
    <mergeCell ref="B3:B4"/>
    <mergeCell ref="G3:G4"/>
    <mergeCell ref="L5:L6"/>
    <mergeCell ref="M5:M6"/>
    <mergeCell ref="N5:N6"/>
    <mergeCell ref="A5:A6"/>
    <mergeCell ref="B5:B6"/>
    <mergeCell ref="G5:G6"/>
    <mergeCell ref="I5:I6"/>
    <mergeCell ref="J5:J6"/>
    <mergeCell ref="K5:K6"/>
    <mergeCell ref="A7:A8"/>
    <mergeCell ref="B7:B8"/>
    <mergeCell ref="C7:N8"/>
    <mergeCell ref="N9:N10"/>
    <mergeCell ref="A9:A10"/>
    <mergeCell ref="B9:B10"/>
    <mergeCell ref="G9:G10"/>
    <mergeCell ref="I9:I10"/>
    <mergeCell ref="J9:J10"/>
    <mergeCell ref="K9:K10"/>
    <mergeCell ref="L9:L10"/>
    <mergeCell ref="M9:M10"/>
    <mergeCell ref="A13:N13"/>
    <mergeCell ref="A11:A12"/>
    <mergeCell ref="B11:B12"/>
    <mergeCell ref="G11:G12"/>
    <mergeCell ref="I11:I12"/>
    <mergeCell ref="J11:J12"/>
    <mergeCell ref="K11:K12"/>
    <mergeCell ref="L11:L12"/>
    <mergeCell ref="M11:M12"/>
    <mergeCell ref="N11:N12"/>
  </mergeCells>
  <phoneticPr fontId="51"/>
  <printOptions horizontalCentered="1"/>
  <pageMargins left="0" right="0" top="0.39370078740157483" bottom="0" header="0" footer="0"/>
  <pageSetup paperSize="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3月</vt:lpstr>
      <vt:lpstr>蔬食日</vt:lpstr>
      <vt:lpstr>'3月'!Print_Area</vt:lpstr>
      <vt:lpstr>蔬食日!Print_Area</vt:lpstr>
    </vt:vector>
  </TitlesOfParts>
  <Company>Test Computer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user</cp:lastModifiedBy>
  <cp:lastPrinted>2025-02-14T05:29:24Z</cp:lastPrinted>
  <dcterms:created xsi:type="dcterms:W3CDTF">2014-06-13T00:11:56Z</dcterms:created>
  <dcterms:modified xsi:type="dcterms:W3CDTF">2025-02-14T05:29:31Z</dcterms:modified>
</cp:coreProperties>
</file>